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4\18 JeN križ SKG\"/>
    </mc:Choice>
  </mc:AlternateContent>
  <xr:revisionPtr revIDLastSave="0" documentId="13_ncr:1_{0DA72E37-71BE-4F34-B7A1-A2CD7488CCE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ble 1" sheetId="1" r:id="rId1"/>
    <sheet name="Table 2" sheetId="2" r:id="rId2"/>
  </sheets>
  <calcPr calcId="191029"/>
</workbook>
</file>

<file path=xl/calcChain.xml><?xml version="1.0" encoding="utf-8"?>
<calcChain xmlns="http://schemas.openxmlformats.org/spreadsheetml/2006/main">
  <c r="F30" i="2" l="1"/>
  <c r="F41" i="2" s="1"/>
  <c r="F32" i="2" l="1"/>
  <c r="F8" i="2"/>
  <c r="F10" i="2"/>
  <c r="F12" i="2"/>
  <c r="F14" i="2"/>
  <c r="F18" i="2"/>
  <c r="F19" i="2"/>
  <c r="F25" i="2" s="1"/>
  <c r="F39" i="2" s="1"/>
  <c r="F20" i="2"/>
  <c r="F22" i="2"/>
  <c r="F6" i="2"/>
  <c r="F16" i="2" s="1"/>
  <c r="F37" i="2" s="1"/>
  <c r="F43" i="2" s="1"/>
</calcChain>
</file>

<file path=xl/sharedStrings.xml><?xml version="1.0" encoding="utf-8"?>
<sst xmlns="http://schemas.openxmlformats.org/spreadsheetml/2006/main" count="62" uniqueCount="47">
  <si>
    <r>
      <rPr>
        <sz val="7"/>
        <rFont val="Lucida Sans Unicode"/>
        <family val="2"/>
      </rPr>
      <t xml:space="preserve">STARI GRAD d.o.o. VUKOVAR
</t>
    </r>
    <r>
      <rPr>
        <sz val="7"/>
        <rFont val="Lucida Sans Unicode"/>
        <family val="2"/>
      </rPr>
      <t xml:space="preserve">za građevinarstvo, trgovinu i usluge
</t>
    </r>
    <r>
      <rPr>
        <sz val="7"/>
        <rFont val="Lucida Sans Unicode"/>
        <family val="2"/>
      </rPr>
      <t xml:space="preserve">Josipa Rukavine 4, 32000 Vukovar
</t>
    </r>
    <r>
      <rPr>
        <sz val="7"/>
        <rFont val="Lucida Sans Unicode"/>
        <family val="2"/>
      </rPr>
      <t xml:space="preserve">OIB: 50104747329;
</t>
    </r>
    <r>
      <rPr>
        <sz val="7"/>
        <rFont val="Lucida Sans Unicode"/>
        <family val="2"/>
      </rPr>
      <t xml:space="preserve">Žiro račun: HR8123400091100164623
</t>
    </r>
    <r>
      <rPr>
        <sz val="7"/>
        <rFont val="Lucida Sans Unicode"/>
        <family val="2"/>
      </rPr>
      <t>e-mail: starigradvukovar@gmail.com telefon: 032 441 664 ; 099 380 6030</t>
    </r>
  </si>
  <si>
    <r>
      <rPr>
        <b/>
        <sz val="10.5"/>
        <rFont val="Trebuchet MS"/>
        <family val="2"/>
      </rPr>
      <t>INVESTITOR:</t>
    </r>
  </si>
  <si>
    <r>
      <rPr>
        <b/>
        <sz val="9.5"/>
        <rFont val="Trebuchet MS"/>
        <family val="2"/>
      </rPr>
      <t>GRAD VUKOVAR, Vukovar, Dr. Franje Tuđmana 1</t>
    </r>
  </si>
  <si>
    <r>
      <rPr>
        <b/>
        <sz val="9.5"/>
        <rFont val="Trebuchet MS"/>
        <family val="2"/>
      </rPr>
      <t>OIB: 50041264710</t>
    </r>
  </si>
  <si>
    <r>
      <rPr>
        <b/>
        <sz val="10.5"/>
        <rFont val="Trebuchet MS"/>
        <family val="2"/>
      </rPr>
      <t xml:space="preserve">GRAĐEVINA:                        </t>
    </r>
    <r>
      <rPr>
        <b/>
        <sz val="9.5"/>
        <rFont val="Trebuchet MS"/>
        <family val="2"/>
      </rPr>
      <t>METALNI KRIŽ NA STAROM KATOLIČKOM GROBLJU</t>
    </r>
  </si>
  <si>
    <r>
      <rPr>
        <b/>
        <sz val="10.5"/>
        <rFont val="Trebuchet MS"/>
        <family val="2"/>
      </rPr>
      <t>MJESTO GRADNJE:</t>
    </r>
  </si>
  <si>
    <r>
      <rPr>
        <b/>
        <sz val="9.5"/>
        <rFont val="Trebuchet MS"/>
        <family val="2"/>
      </rPr>
      <t>k.č. 2075, k.o. Vukovar</t>
    </r>
  </si>
  <si>
    <r>
      <rPr>
        <b/>
        <sz val="9.5"/>
        <rFont val="Trebuchet MS"/>
        <family val="2"/>
      </rPr>
      <t>Vukovar, Staro katoličko groblje</t>
    </r>
  </si>
  <si>
    <r>
      <rPr>
        <b/>
        <sz val="10.5"/>
        <rFont val="Trebuchet MS"/>
        <family val="2"/>
      </rPr>
      <t>TEHNIČKI DNEVNIK:</t>
    </r>
  </si>
  <si>
    <r>
      <rPr>
        <b/>
        <sz val="9.5"/>
        <rFont val="Trebuchet MS"/>
        <family val="2"/>
      </rPr>
      <t>TD 33/2024</t>
    </r>
  </si>
  <si>
    <r>
      <rPr>
        <sz val="15.5"/>
        <rFont val="Lucida Sans Unicode"/>
        <family val="2"/>
      </rPr>
      <t xml:space="preserve">TROŠKOVNIK ZA SANACIJU I OBNOVU METALNOG KRIŽA NA STAROM
</t>
    </r>
    <r>
      <rPr>
        <sz val="15.5"/>
        <rFont val="Lucida Sans Unicode"/>
        <family val="2"/>
      </rPr>
      <t>KATOLIČKOM GROBLJU</t>
    </r>
  </si>
  <si>
    <r>
      <rPr>
        <b/>
        <sz val="10.5"/>
        <rFont val="Trebuchet MS"/>
        <family val="2"/>
      </rPr>
      <t>Projektant:                          Branka Jukić - Krajnović, ovl.arh.</t>
    </r>
  </si>
  <si>
    <r>
      <rPr>
        <sz val="15.5"/>
        <rFont val="Trebuchet MS"/>
        <family val="2"/>
      </rPr>
      <t xml:space="preserve">Branka Jukić-
</t>
    </r>
    <r>
      <rPr>
        <sz val="15.5"/>
        <rFont val="Trebuchet MS"/>
        <family val="2"/>
      </rPr>
      <t>Krajnović</t>
    </r>
  </si>
  <si>
    <r>
      <rPr>
        <sz val="8.5"/>
        <rFont val="Trebuchet MS"/>
        <family val="2"/>
      </rPr>
      <t xml:space="preserve">Digitalno potpisao: Branka Jukić- Krajnović
</t>
    </r>
    <r>
      <rPr>
        <sz val="8.5"/>
        <rFont val="Trebuchet MS"/>
        <family val="2"/>
      </rPr>
      <t xml:space="preserve">Datum: 2024.04.30
</t>
    </r>
    <r>
      <rPr>
        <sz val="8.5"/>
        <rFont val="Trebuchet MS"/>
        <family val="2"/>
      </rPr>
      <t>11:38:36 +02'00'</t>
    </r>
  </si>
  <si>
    <r>
      <rPr>
        <sz val="8.5"/>
        <rFont val="Lucida Sans Unicode"/>
        <family val="2"/>
      </rPr>
      <t>U Vukovaru, travanj 2024. god</t>
    </r>
  </si>
  <si>
    <r>
      <rPr>
        <sz val="10.5"/>
        <rFont val="Lucida Sans Unicode"/>
        <family val="2"/>
      </rPr>
      <t xml:space="preserve">Direktor: Goran Tot
</t>
    </r>
    <r>
      <rPr>
        <sz val="25.5"/>
        <rFont val="Trebuchet MS"/>
        <family val="2"/>
      </rPr>
      <t>GORA N TOT</t>
    </r>
  </si>
  <si>
    <r>
      <rPr>
        <sz val="9.5"/>
        <rFont val="Trebuchet MS"/>
        <family val="2"/>
      </rPr>
      <t xml:space="preserve">Digitally signed by GORAN TOT Date: 2024.04.30
</t>
    </r>
    <r>
      <rPr>
        <sz val="9.5"/>
        <rFont val="Trebuchet MS"/>
        <family val="2"/>
      </rPr>
      <t>11:48:19 +02'00'</t>
    </r>
  </si>
  <si>
    <r>
      <rPr>
        <sz val="8.5"/>
        <rFont val="Times New Roman"/>
        <family val="1"/>
      </rPr>
      <t>RED</t>
    </r>
  </si>
  <si>
    <r>
      <rPr>
        <b/>
        <sz val="6"/>
        <rFont val="Tahoma"/>
        <family val="2"/>
      </rPr>
      <t>OPIS STAVKE</t>
    </r>
  </si>
  <si>
    <r>
      <rPr>
        <b/>
        <sz val="6"/>
        <rFont val="Tahoma"/>
        <family val="2"/>
      </rPr>
      <t xml:space="preserve">JED.
</t>
    </r>
    <r>
      <rPr>
        <b/>
        <sz val="6"/>
        <rFont val="Tahoma"/>
        <family val="2"/>
      </rPr>
      <t>MJERE</t>
    </r>
  </si>
  <si>
    <r>
      <rPr>
        <b/>
        <sz val="6"/>
        <rFont val="Tahoma"/>
        <family val="2"/>
      </rPr>
      <t xml:space="preserve">KOLIČI
</t>
    </r>
    <r>
      <rPr>
        <b/>
        <sz val="6"/>
        <rFont val="Tahoma"/>
        <family val="2"/>
      </rPr>
      <t>NA</t>
    </r>
  </si>
  <si>
    <r>
      <rPr>
        <b/>
        <sz val="6"/>
        <rFont val="Tahoma"/>
        <family val="2"/>
      </rPr>
      <t xml:space="preserve">JEDINIČNA
</t>
    </r>
    <r>
      <rPr>
        <b/>
        <sz val="6"/>
        <rFont val="Tahoma"/>
        <family val="2"/>
      </rPr>
      <t>CIJENA</t>
    </r>
  </si>
  <si>
    <r>
      <rPr>
        <b/>
        <sz val="6"/>
        <rFont val="Tahoma"/>
        <family val="2"/>
      </rPr>
      <t xml:space="preserve">UKUPNA
</t>
    </r>
    <r>
      <rPr>
        <b/>
        <sz val="6"/>
        <rFont val="Tahoma"/>
        <family val="2"/>
      </rPr>
      <t>CIJENA</t>
    </r>
  </si>
  <si>
    <r>
      <rPr>
        <b/>
        <sz val="7"/>
        <rFont val="Tahoma"/>
        <family val="2"/>
      </rPr>
      <t>I.</t>
    </r>
  </si>
  <si>
    <r>
      <rPr>
        <b/>
        <sz val="7"/>
        <rFont val="Tahoma"/>
        <family val="2"/>
      </rPr>
      <t>PRIPREMNI RADOVI, DEMONTAŽE, RUŠENJA</t>
    </r>
  </si>
  <si>
    <r>
      <rPr>
        <sz val="7"/>
        <rFont val="Tahoma"/>
        <family val="2"/>
      </rPr>
      <t>kompl.</t>
    </r>
  </si>
  <si>
    <r>
      <rPr>
        <sz val="7"/>
        <rFont val="Tahoma"/>
        <family val="2"/>
      </rPr>
      <t>Pripremni radovi na gradilištu, čišćenje terena, priprema za demontažu i rušenje, zaštićivanje. Stavka uključuje rad, materijal, svu potrebnu radnu skelu.</t>
    </r>
  </si>
  <si>
    <r>
      <rPr>
        <sz val="7"/>
        <rFont val="Tahoma"/>
        <family val="2"/>
      </rPr>
      <t xml:space="preserve">Rušenje, uklanjanje ispucale betonske ploče
</t>
    </r>
    <r>
      <rPr>
        <sz val="7"/>
        <rFont val="Tahoma"/>
        <family val="2"/>
      </rPr>
      <t>temelja i postamenta po potrebi, izvoditi što više ručno, čuvati postojeće</t>
    </r>
  </si>
  <si>
    <r>
      <rPr>
        <sz val="7"/>
        <rFont val="Tahoma"/>
        <family val="2"/>
      </rPr>
      <t>Utovar i odvoz šuta na gradsku deponiju udaljenu do 8 km. Utovar, odvoz i taksa za odlaganje šute u cijeni.</t>
    </r>
  </si>
  <si>
    <r>
      <rPr>
        <sz val="7"/>
        <rFont val="Tahoma"/>
        <family val="2"/>
      </rPr>
      <t xml:space="preserve">Završno čišćenje terena oko kompozicije nakon završetka svih radova. Teren mora biti uredno očišćen od svih predmeta i materijala. Materijal-šutu odvesti na mjesnu
</t>
    </r>
    <r>
      <rPr>
        <sz val="7"/>
        <rFont val="Tahoma"/>
        <family val="2"/>
      </rPr>
      <t>deponiju neovisno o udaljenosti. Utovar, odvoz i taksa za odlaganje šute u cijeni.</t>
    </r>
  </si>
  <si>
    <r>
      <rPr>
        <b/>
        <sz val="6.5"/>
        <rFont val="Times New Roman"/>
        <family val="1"/>
      </rPr>
      <t>UKUPNO:</t>
    </r>
  </si>
  <si>
    <r>
      <rPr>
        <b/>
        <sz val="7"/>
        <rFont val="Tahoma"/>
        <family val="2"/>
      </rPr>
      <t>II.</t>
    </r>
  </si>
  <si>
    <r>
      <rPr>
        <b/>
        <sz val="7"/>
        <rFont val="Tahoma"/>
        <family val="2"/>
      </rPr>
      <t>GRAĐEVINSKI I OBRTNIČKI RADOVI</t>
    </r>
  </si>
  <si>
    <r>
      <rPr>
        <sz val="7"/>
        <rFont val="Tahoma"/>
        <family val="2"/>
      </rPr>
      <t>m³</t>
    </r>
  </si>
  <si>
    <r>
      <rPr>
        <sz val="7"/>
        <rFont val="Tahoma"/>
        <family val="2"/>
      </rPr>
      <t>Nabava,dobava i ugradnja šljunka dubine 15cm</t>
    </r>
  </si>
  <si>
    <r>
      <rPr>
        <sz val="7"/>
        <rFont val="Tahoma"/>
        <family val="2"/>
      </rPr>
      <t xml:space="preserve">- utovar, odvoz i zbrinjavanje  šuta na gradsku
</t>
    </r>
    <r>
      <rPr>
        <sz val="7"/>
        <rFont val="Tahoma"/>
        <family val="2"/>
      </rPr>
      <t>deponiju udaljenu do 8 km</t>
    </r>
  </si>
  <si>
    <r>
      <rPr>
        <sz val="7"/>
        <rFont val="Tahoma"/>
        <family val="2"/>
      </rPr>
      <t>Betoniranje temeljne stope/ploče postamenta križa dubine 40,00 cm. Betonirati betonom C25/30 i armirati rebrastom armaturom Ø10. Na mjesto postavljanja kompozicije u beton ugraditi šipku od nehrđajućeg materijala.</t>
    </r>
  </si>
  <si>
    <r>
      <rPr>
        <b/>
        <sz val="7"/>
        <rFont val="Tahoma"/>
        <family val="2"/>
      </rPr>
      <t>UKUPNO:</t>
    </r>
  </si>
  <si>
    <r>
      <rPr>
        <b/>
        <sz val="7"/>
        <rFont val="Tahoma"/>
        <family val="2"/>
      </rPr>
      <t>III.</t>
    </r>
  </si>
  <si>
    <r>
      <rPr>
        <b/>
        <sz val="7"/>
        <rFont val="Tahoma"/>
        <family val="2"/>
      </rPr>
      <t>RESTAURATORSKI RADOVI</t>
    </r>
  </si>
  <si>
    <r>
      <rPr>
        <sz val="6.5"/>
        <rFont val="Tahoma"/>
        <family val="2"/>
      </rPr>
      <t xml:space="preserve">* Demontaža i montaža metalnog restauriranog križa s metalnim korpusom - stavka
</t>
    </r>
    <r>
      <rPr>
        <sz val="6.5"/>
        <rFont val="Tahoma"/>
        <family val="2"/>
      </rPr>
      <t xml:space="preserve">podrazumijeva demontažu križa pomoću kranske dizalice s rukom od min. 10m, odvajanje metalnog korpusa i ostale metalne galanterije, prijevoz u radionicu te njihovu montažu in situ
</t>
    </r>
    <r>
      <rPr>
        <sz val="6.5"/>
        <rFont val="Tahoma"/>
        <family val="2"/>
      </rPr>
      <t xml:space="preserve">* Demontaža postolja postamenta stavka podrazumijeva demontažu postolja kamenog postamenta pomoću kranske dizalice s rukom od min. 10m
</t>
    </r>
    <r>
      <rPr>
        <sz val="6.5"/>
        <rFont val="Tahoma"/>
        <family val="2"/>
      </rPr>
      <t xml:space="preserve">* Izrada novog postamenta koji se sastoji od 5 dijelova od sličnog umjetnog kamena
</t>
    </r>
    <r>
      <rPr>
        <sz val="6.5"/>
        <rFont val="Tahoma"/>
        <family val="2"/>
      </rPr>
      <t xml:space="preserve">prema postojecem uzorku i nacrtima
</t>
    </r>
    <r>
      <rPr>
        <sz val="6.5"/>
        <rFont val="Tahoma"/>
        <family val="2"/>
      </rPr>
      <t xml:space="preserve">* Izrada novih ukrasnih ploča postamenta prema postojećim, izrada kalupa prema
</t>
    </r>
    <r>
      <rPr>
        <sz val="6.5"/>
        <rFont val="Tahoma"/>
        <family val="2"/>
      </rPr>
      <t xml:space="preserve">izvorniku
</t>
    </r>
    <r>
      <rPr>
        <sz val="6.5"/>
        <rFont val="Tahoma"/>
        <family val="2"/>
      </rPr>
      <t xml:space="preserve">* Konsolidacija strukture postamenta s materijalom kao što je učvršćivač kamena bez
</t>
    </r>
    <r>
      <rPr>
        <sz val="6.5"/>
        <rFont val="Tahoma"/>
        <family val="2"/>
      </rPr>
      <t xml:space="preserve">otapala na bazi estera silicijeve kiseline koji je pogodan za učvršćivanje povijesnih žbuka, fuga i kamena metodom natapanja trošne zone žbuke i kamena do neoštećenog dijela
</t>
    </r>
    <r>
      <rPr>
        <sz val="6.5"/>
        <rFont val="Tahoma"/>
        <family val="2"/>
      </rPr>
      <t xml:space="preserve">* Spajanje kamenih dijelova sidrima od nehrđajućeg čelika
</t>
    </r>
    <r>
      <rPr>
        <sz val="6.5"/>
        <rFont val="Tahoma"/>
        <family val="2"/>
      </rPr>
      <t xml:space="preserve">* Retuširanje - cizeliranje svih kamenih površina
</t>
    </r>
    <r>
      <rPr>
        <sz val="6.5"/>
        <rFont val="Tahoma"/>
        <family val="2"/>
      </rPr>
      <t xml:space="preserve">* Pažljiva montaža postamenta na izvornu poziciju
</t>
    </r>
    <r>
      <rPr>
        <sz val="6.5"/>
        <rFont val="Tahoma"/>
        <family val="2"/>
      </rPr>
      <t xml:space="preserve">* Mehaničko i mlazno čišćenje metalnog korpusa Rotec tehnologijom s vrtložnim mlazom uz primjenu medija kombiniranim s vodom i pijeskom granula cije 0,1 - 0,6 uz pritiske do 1 bar - radovi se izvode u radionici
</t>
    </r>
    <r>
      <rPr>
        <sz val="6.5"/>
        <rFont val="Tahoma"/>
        <family val="2"/>
      </rPr>
      <t xml:space="preserve">* Restauracija korpusa od ljevanog željeza u svemu prema postojećem (izvornom) stanju.
</t>
    </r>
    <r>
      <rPr>
        <sz val="6.5"/>
        <rFont val="Tahoma"/>
        <family val="2"/>
      </rPr>
      <t xml:space="preserve">Istraživanje i sondiranje bojanih slojeva, bravarski popravak, skidanje postojećih slojeva boje i završno zaštititi antikorozivnim premazom u dva sloja prema rezultatima istraživanja.
</t>
    </r>
    <r>
      <rPr>
        <sz val="6.5"/>
        <rFont val="Tahoma"/>
        <family val="2"/>
      </rPr>
      <t xml:space="preserve">* Restauracija i rekonstrukcija ruke Isusa, završno zaštititi antikorozivnim premazom u dva sloja u tonu prema rezultatima istraživanja
</t>
    </r>
    <r>
      <rPr>
        <sz val="6.5"/>
        <rFont val="Tahoma"/>
        <family val="2"/>
      </rPr>
      <t xml:space="preserve">* Hidrofobizacija kompozicije - stavka podrazumijeva hidrofobizaciju kamene površine
</t>
    </r>
    <r>
      <rPr>
        <sz val="6.5"/>
        <rFont val="Tahoma"/>
        <family val="2"/>
      </rPr>
      <t>hidrofobnim sredstvom sukladno konzervatorskim uvjetima</t>
    </r>
  </si>
  <si>
    <r>
      <rPr>
        <b/>
        <sz val="7"/>
        <rFont val="Tahoma"/>
        <family val="2"/>
      </rPr>
      <t>REKAPITULACIJA</t>
    </r>
  </si>
  <si>
    <r>
      <rPr>
        <b/>
        <sz val="7"/>
        <rFont val="Tahoma"/>
        <family val="2"/>
      </rPr>
      <t>SVEUKUPNO:</t>
    </r>
  </si>
  <si>
    <t>iskop zemlje III kategorije dubine 45 cm, utovar , odvoz i zbrinjavanje šuta na gradsku deponiju
udaljenu do 8 km.</t>
  </si>
  <si>
    <t>NAPOMENA: Potrebno je u cijenu uključiti sva potrebna ispitivanja, predradnje i završne radove, sav materijal i rad, ispitivanje, pribavljanja atesta, dovoz, odvoz, utovare, istovare, transport, radne skele te uređenje okoliša i objekt dovesti do gotovosti. Završni radovi (obijanje žbuke, žbukanje, ličenje) na profilacijama mjere se u m² ortogonalne projekcije.</t>
  </si>
  <si>
    <t>Istražni radovi kompozicije. Stavka uključuje:  rad, materijal, svu potrebnu radnu
skelu.
*Opis usluge: Stavka obuhvaća utvrđivanje stvarnog stanja postojeće konstrukcije, tj. Stanja konstrukcije</t>
  </si>
  <si>
    <t>Restauratorski radovi na kompoziciji:
Radove može izvoditi isključivo ovlašteni restaurator - konzervator s  licencom Ministarstva kulture.
Stavka sadrži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</si>
</sst>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0.0"/>
  </numFmts>
  <fonts count="27" x14ac:knownFonts="1">
    <font>
      <sz val="10"/>
      <color rgb="FF000000"/>
      <name val="Times New Roman"/>
      <charset val="204"/>
    </font>
    <font>
      <b/>
      <sz val="10.5"/>
      <name val="Trebuchet MS"/>
    </font>
    <font>
      <b/>
      <sz val="9.5"/>
      <name val="Trebuchet MS"/>
    </font>
    <font>
      <sz val="8.5"/>
      <name val="Lucida Sans Unicode"/>
    </font>
    <font>
      <sz val="8.5"/>
      <name val="Times New Roman"/>
    </font>
    <font>
      <b/>
      <sz val="6"/>
      <name val="Tahoma"/>
    </font>
    <font>
      <sz val="7"/>
      <name val="Tahoma"/>
    </font>
    <font>
      <b/>
      <sz val="7"/>
      <name val="Tahoma"/>
    </font>
    <font>
      <sz val="7"/>
      <color rgb="FF000000"/>
      <name val="Tahoma"/>
      <family val="2"/>
    </font>
    <font>
      <b/>
      <sz val="6.5"/>
      <name val="Times New Roman"/>
    </font>
    <font>
      <sz val="8.5"/>
      <color rgb="FF000000"/>
      <name val="Times New Roman"/>
      <family val="2"/>
    </font>
    <font>
      <sz val="7"/>
      <name val="Lucida Sans Unicode"/>
      <family val="2"/>
    </font>
    <font>
      <b/>
      <sz val="10.5"/>
      <name val="Trebuchet MS"/>
      <family val="2"/>
    </font>
    <font>
      <b/>
      <sz val="9.5"/>
      <name val="Trebuchet MS"/>
      <family val="2"/>
    </font>
    <font>
      <sz val="15.5"/>
      <name val="Lucida Sans Unicode"/>
      <family val="2"/>
    </font>
    <font>
      <sz val="15.5"/>
      <name val="Trebuchet MS"/>
      <family val="2"/>
    </font>
    <font>
      <sz val="8.5"/>
      <name val="Trebuchet MS"/>
      <family val="2"/>
    </font>
    <font>
      <sz val="8.5"/>
      <name val="Lucida Sans Unicode"/>
      <family val="2"/>
    </font>
    <font>
      <sz val="10.5"/>
      <name val="Lucida Sans Unicode"/>
      <family val="2"/>
    </font>
    <font>
      <sz val="25.5"/>
      <name val="Trebuchet MS"/>
      <family val="2"/>
    </font>
    <font>
      <sz val="9.5"/>
      <name val="Trebuchet MS"/>
      <family val="2"/>
    </font>
    <font>
      <sz val="8.5"/>
      <name val="Times New Roman"/>
      <family val="1"/>
    </font>
    <font>
      <b/>
      <sz val="6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6.5"/>
      <name val="Times New Roman"/>
      <family val="1"/>
    </font>
    <font>
      <sz val="6.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 indent="2"/>
    </xf>
    <xf numFmtId="0" fontId="4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 indent="2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right" shrinkToFit="1"/>
    </xf>
    <xf numFmtId="0" fontId="9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left" vertical="top" wrapText="1" indent="3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 indent="2" shrinkToFit="1"/>
    </xf>
    <xf numFmtId="0" fontId="7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vertical="top" wrapText="1" indent="12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 indent="2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0" borderId="0" xfId="0" applyFont="1" applyAlignment="1">
      <alignment horizontal="left" vertical="top" wrapText="1" indent="18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307479</xdr:colOff>
      <xdr:row>0</xdr:row>
      <xdr:rowOff>215654</xdr:rowOff>
    </xdr:from>
    <xdr:ext cx="1577593" cy="64288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7593" cy="642886"/>
        </a:xfrm>
        <a:prstGeom prst="rect">
          <a:avLst/>
        </a:prstGeom>
      </xdr:spPr>
    </xdr:pic>
    <xdr:clientData/>
  </xdr:oneCellAnchor>
  <xdr:oneCellAnchor>
    <xdr:from>
      <xdr:col>3</xdr:col>
      <xdr:colOff>737858</xdr:colOff>
      <xdr:row>8</xdr:row>
      <xdr:rowOff>664265</xdr:rowOff>
    </xdr:from>
    <xdr:ext cx="733425" cy="72834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33425" cy="728345"/>
        </a:xfrm>
        <a:custGeom>
          <a:avLst/>
          <a:gdLst/>
          <a:ahLst/>
          <a:cxnLst/>
          <a:rect l="0" t="0" r="0" b="0"/>
          <a:pathLst>
            <a:path w="733425" h="728345">
              <a:moveTo>
                <a:pt x="132193" y="574326"/>
              </a:moveTo>
              <a:lnTo>
                <a:pt x="68372" y="615823"/>
              </a:lnTo>
              <a:lnTo>
                <a:pt x="27726" y="655919"/>
              </a:lnTo>
              <a:lnTo>
                <a:pt x="6266" y="690694"/>
              </a:lnTo>
              <a:lnTo>
                <a:pt x="0" y="716227"/>
              </a:lnTo>
              <a:lnTo>
                <a:pt x="4702" y="725680"/>
              </a:lnTo>
              <a:lnTo>
                <a:pt x="8914" y="728175"/>
              </a:lnTo>
              <a:lnTo>
                <a:pt x="58162" y="728175"/>
              </a:lnTo>
              <a:lnTo>
                <a:pt x="60214" y="726683"/>
              </a:lnTo>
              <a:lnTo>
                <a:pt x="14190" y="726683"/>
              </a:lnTo>
              <a:lnTo>
                <a:pt x="20655" y="699516"/>
              </a:lnTo>
              <a:lnTo>
                <a:pt x="44624" y="661147"/>
              </a:lnTo>
              <a:lnTo>
                <a:pt x="82877" y="617457"/>
              </a:lnTo>
              <a:lnTo>
                <a:pt x="132193" y="574326"/>
              </a:lnTo>
              <a:close/>
            </a:path>
            <a:path w="733425" h="728345">
              <a:moveTo>
                <a:pt x="313678" y="0"/>
              </a:moveTo>
              <a:lnTo>
                <a:pt x="298998" y="9802"/>
              </a:lnTo>
              <a:lnTo>
                <a:pt x="291459" y="32487"/>
              </a:lnTo>
              <a:lnTo>
                <a:pt x="288682" y="57974"/>
              </a:lnTo>
              <a:lnTo>
                <a:pt x="288285" y="76178"/>
              </a:lnTo>
              <a:lnTo>
                <a:pt x="288822" y="92644"/>
              </a:lnTo>
              <a:lnTo>
                <a:pt x="295754" y="148622"/>
              </a:lnTo>
              <a:lnTo>
                <a:pt x="303595" y="188392"/>
              </a:lnTo>
              <a:lnTo>
                <a:pt x="313678" y="229282"/>
              </a:lnTo>
              <a:lnTo>
                <a:pt x="310360" y="245736"/>
              </a:lnTo>
              <a:lnTo>
                <a:pt x="286133" y="313350"/>
              </a:lnTo>
              <a:lnTo>
                <a:pt x="266771" y="359750"/>
              </a:lnTo>
              <a:lnTo>
                <a:pt x="243607" y="411371"/>
              </a:lnTo>
              <a:lnTo>
                <a:pt x="217414" y="465833"/>
              </a:lnTo>
              <a:lnTo>
                <a:pt x="188966" y="520757"/>
              </a:lnTo>
              <a:lnTo>
                <a:pt x="159034" y="573761"/>
              </a:lnTo>
              <a:lnTo>
                <a:pt x="128393" y="622466"/>
              </a:lnTo>
              <a:lnTo>
                <a:pt x="97815" y="664490"/>
              </a:lnTo>
              <a:lnTo>
                <a:pt x="68073" y="697455"/>
              </a:lnTo>
              <a:lnTo>
                <a:pt x="14190" y="726683"/>
              </a:lnTo>
              <a:lnTo>
                <a:pt x="60214" y="726683"/>
              </a:lnTo>
              <a:lnTo>
                <a:pt x="85051" y="708621"/>
              </a:lnTo>
              <a:lnTo>
                <a:pt x="119227" y="671703"/>
              </a:lnTo>
              <a:lnTo>
                <a:pt x="158789" y="617457"/>
              </a:lnTo>
              <a:lnTo>
                <a:pt x="203891" y="544452"/>
              </a:lnTo>
              <a:lnTo>
                <a:pt x="210908" y="542212"/>
              </a:lnTo>
              <a:lnTo>
                <a:pt x="203891" y="542212"/>
              </a:lnTo>
              <a:lnTo>
                <a:pt x="241389" y="474826"/>
              </a:lnTo>
              <a:lnTo>
                <a:pt x="270360" y="418124"/>
              </a:lnTo>
              <a:lnTo>
                <a:pt x="292113" y="370716"/>
              </a:lnTo>
              <a:lnTo>
                <a:pt x="307952" y="331213"/>
              </a:lnTo>
              <a:lnTo>
                <a:pt x="319186" y="298224"/>
              </a:lnTo>
              <a:lnTo>
                <a:pt x="327121" y="270359"/>
              </a:lnTo>
              <a:lnTo>
                <a:pt x="353337" y="270359"/>
              </a:lnTo>
              <a:lnTo>
                <a:pt x="336830" y="227041"/>
              </a:lnTo>
              <a:lnTo>
                <a:pt x="342226" y="188952"/>
              </a:lnTo>
              <a:lnTo>
                <a:pt x="327121" y="188952"/>
              </a:lnTo>
              <a:lnTo>
                <a:pt x="318533" y="156184"/>
              </a:lnTo>
              <a:lnTo>
                <a:pt x="312744" y="124536"/>
              </a:lnTo>
              <a:lnTo>
                <a:pt x="309477" y="94849"/>
              </a:lnTo>
              <a:lnTo>
                <a:pt x="308450" y="67963"/>
              </a:lnTo>
              <a:lnTo>
                <a:pt x="308695" y="56678"/>
              </a:lnTo>
              <a:lnTo>
                <a:pt x="310411" y="37622"/>
              </a:lnTo>
              <a:lnTo>
                <a:pt x="315067" y="17866"/>
              </a:lnTo>
              <a:lnTo>
                <a:pt x="324134" y="4481"/>
              </a:lnTo>
              <a:lnTo>
                <a:pt x="342325" y="4481"/>
              </a:lnTo>
              <a:lnTo>
                <a:pt x="332723" y="746"/>
              </a:lnTo>
              <a:lnTo>
                <a:pt x="313678" y="0"/>
              </a:lnTo>
              <a:close/>
            </a:path>
            <a:path w="733425" h="728345">
              <a:moveTo>
                <a:pt x="714738" y="540718"/>
              </a:moveTo>
              <a:lnTo>
                <a:pt x="705029" y="540718"/>
              </a:lnTo>
              <a:lnTo>
                <a:pt x="696814" y="548186"/>
              </a:lnTo>
              <a:lnTo>
                <a:pt x="696817" y="568354"/>
              </a:lnTo>
              <a:lnTo>
                <a:pt x="705029" y="575820"/>
              </a:lnTo>
              <a:lnTo>
                <a:pt x="725941" y="575820"/>
              </a:lnTo>
              <a:lnTo>
                <a:pt x="729675" y="572085"/>
              </a:lnTo>
              <a:lnTo>
                <a:pt x="707270" y="572085"/>
              </a:lnTo>
              <a:lnTo>
                <a:pt x="700548" y="566111"/>
              </a:lnTo>
              <a:lnTo>
                <a:pt x="700548" y="550427"/>
              </a:lnTo>
              <a:lnTo>
                <a:pt x="707270" y="544452"/>
              </a:lnTo>
              <a:lnTo>
                <a:pt x="726200" y="544452"/>
              </a:lnTo>
              <a:lnTo>
                <a:pt x="722382" y="542048"/>
              </a:lnTo>
              <a:lnTo>
                <a:pt x="714738" y="540718"/>
              </a:lnTo>
              <a:close/>
            </a:path>
            <a:path w="733425" h="728345">
              <a:moveTo>
                <a:pt x="726200" y="544452"/>
              </a:moveTo>
              <a:lnTo>
                <a:pt x="723701" y="544452"/>
              </a:lnTo>
              <a:lnTo>
                <a:pt x="728929" y="550427"/>
              </a:lnTo>
              <a:lnTo>
                <a:pt x="728929" y="566111"/>
              </a:lnTo>
              <a:lnTo>
                <a:pt x="723701" y="572085"/>
              </a:lnTo>
              <a:lnTo>
                <a:pt x="729675" y="572085"/>
              </a:lnTo>
              <a:lnTo>
                <a:pt x="733407" y="568354"/>
              </a:lnTo>
              <a:lnTo>
                <a:pt x="733407" y="558628"/>
              </a:lnTo>
              <a:lnTo>
                <a:pt x="732068" y="551430"/>
              </a:lnTo>
              <a:lnTo>
                <a:pt x="728275" y="545759"/>
              </a:lnTo>
              <a:lnTo>
                <a:pt x="726200" y="544452"/>
              </a:lnTo>
              <a:close/>
            </a:path>
            <a:path w="733425" h="728345">
              <a:moveTo>
                <a:pt x="719966" y="546693"/>
              </a:moveTo>
              <a:lnTo>
                <a:pt x="708017" y="546693"/>
              </a:lnTo>
              <a:lnTo>
                <a:pt x="708017" y="568351"/>
              </a:lnTo>
              <a:lnTo>
                <a:pt x="711751" y="568351"/>
              </a:lnTo>
              <a:lnTo>
                <a:pt x="711751" y="560136"/>
              </a:lnTo>
              <a:lnTo>
                <a:pt x="721211" y="560136"/>
              </a:lnTo>
              <a:lnTo>
                <a:pt x="720713" y="559389"/>
              </a:lnTo>
              <a:lnTo>
                <a:pt x="718473" y="558642"/>
              </a:lnTo>
              <a:lnTo>
                <a:pt x="722954" y="557148"/>
              </a:lnTo>
              <a:lnTo>
                <a:pt x="711751" y="557148"/>
              </a:lnTo>
              <a:lnTo>
                <a:pt x="711751" y="551174"/>
              </a:lnTo>
              <a:lnTo>
                <a:pt x="722456" y="551174"/>
              </a:lnTo>
              <a:lnTo>
                <a:pt x="722207" y="549680"/>
              </a:lnTo>
              <a:lnTo>
                <a:pt x="719966" y="546693"/>
              </a:lnTo>
              <a:close/>
            </a:path>
            <a:path w="733425" h="728345">
              <a:moveTo>
                <a:pt x="721211" y="560136"/>
              </a:moveTo>
              <a:lnTo>
                <a:pt x="716232" y="560136"/>
              </a:lnTo>
              <a:lnTo>
                <a:pt x="717726" y="562376"/>
              </a:lnTo>
              <a:lnTo>
                <a:pt x="718473" y="564617"/>
              </a:lnTo>
              <a:lnTo>
                <a:pt x="719219" y="568351"/>
              </a:lnTo>
              <a:lnTo>
                <a:pt x="722954" y="568351"/>
              </a:lnTo>
              <a:lnTo>
                <a:pt x="722207" y="564617"/>
              </a:lnTo>
              <a:lnTo>
                <a:pt x="722207" y="561630"/>
              </a:lnTo>
              <a:lnTo>
                <a:pt x="721211" y="560136"/>
              </a:lnTo>
              <a:close/>
            </a:path>
            <a:path w="733425" h="728345">
              <a:moveTo>
                <a:pt x="722456" y="551174"/>
              </a:moveTo>
              <a:lnTo>
                <a:pt x="716979" y="551174"/>
              </a:lnTo>
              <a:lnTo>
                <a:pt x="718473" y="551921"/>
              </a:lnTo>
              <a:lnTo>
                <a:pt x="718473" y="556402"/>
              </a:lnTo>
              <a:lnTo>
                <a:pt x="716232" y="557148"/>
              </a:lnTo>
              <a:lnTo>
                <a:pt x="722954" y="557148"/>
              </a:lnTo>
              <a:lnTo>
                <a:pt x="722954" y="554161"/>
              </a:lnTo>
              <a:lnTo>
                <a:pt x="722456" y="551174"/>
              </a:lnTo>
              <a:close/>
            </a:path>
            <a:path w="733425" h="728345">
              <a:moveTo>
                <a:pt x="353337" y="270359"/>
              </a:moveTo>
              <a:lnTo>
                <a:pt x="327121" y="270359"/>
              </a:lnTo>
              <a:lnTo>
                <a:pt x="359105" y="337354"/>
              </a:lnTo>
              <a:lnTo>
                <a:pt x="392629" y="387070"/>
              </a:lnTo>
              <a:lnTo>
                <a:pt x="425473" y="422483"/>
              </a:lnTo>
              <a:lnTo>
                <a:pt x="455413" y="446567"/>
              </a:lnTo>
              <a:lnTo>
                <a:pt x="480226" y="462299"/>
              </a:lnTo>
              <a:lnTo>
                <a:pt x="435899" y="470708"/>
              </a:lnTo>
              <a:lnTo>
                <a:pt x="389995" y="481025"/>
              </a:lnTo>
              <a:lnTo>
                <a:pt x="343179" y="493293"/>
              </a:lnTo>
              <a:lnTo>
                <a:pt x="296113" y="507552"/>
              </a:lnTo>
              <a:lnTo>
                <a:pt x="249462" y="523845"/>
              </a:lnTo>
              <a:lnTo>
                <a:pt x="203891" y="542212"/>
              </a:lnTo>
              <a:lnTo>
                <a:pt x="210908" y="542212"/>
              </a:lnTo>
              <a:lnTo>
                <a:pt x="249642" y="529844"/>
              </a:lnTo>
              <a:lnTo>
                <a:pt x="298796" y="516708"/>
              </a:lnTo>
              <a:lnTo>
                <a:pt x="350274" y="505149"/>
              </a:lnTo>
              <a:lnTo>
                <a:pt x="402996" y="495271"/>
              </a:lnTo>
              <a:lnTo>
                <a:pt x="455884" y="487176"/>
              </a:lnTo>
              <a:lnTo>
                <a:pt x="507860" y="480970"/>
              </a:lnTo>
              <a:lnTo>
                <a:pt x="563940" y="480970"/>
              </a:lnTo>
              <a:lnTo>
                <a:pt x="551924" y="475742"/>
              </a:lnTo>
              <a:lnTo>
                <a:pt x="602582" y="473420"/>
              </a:lnTo>
              <a:lnTo>
                <a:pt x="718176" y="473420"/>
              </a:lnTo>
              <a:lnTo>
                <a:pt x="698774" y="462952"/>
              </a:lnTo>
              <a:lnTo>
                <a:pt x="670918" y="457071"/>
              </a:lnTo>
              <a:lnTo>
                <a:pt x="519063" y="457071"/>
              </a:lnTo>
              <a:lnTo>
                <a:pt x="501733" y="447152"/>
              </a:lnTo>
              <a:lnTo>
                <a:pt x="467915" y="425353"/>
              </a:lnTo>
              <a:lnTo>
                <a:pt x="414760" y="376073"/>
              </a:lnTo>
              <a:lnTo>
                <a:pt x="383135" y="330760"/>
              </a:lnTo>
              <a:lnTo>
                <a:pt x="357112" y="280266"/>
              </a:lnTo>
              <a:lnTo>
                <a:pt x="353337" y="270359"/>
              </a:lnTo>
              <a:close/>
            </a:path>
            <a:path w="733425" h="728345">
              <a:moveTo>
                <a:pt x="563940" y="480970"/>
              </a:moveTo>
              <a:lnTo>
                <a:pt x="507860" y="480970"/>
              </a:lnTo>
              <a:lnTo>
                <a:pt x="556872" y="503119"/>
              </a:lnTo>
              <a:lnTo>
                <a:pt x="605324" y="519806"/>
              </a:lnTo>
              <a:lnTo>
                <a:pt x="649855" y="530332"/>
              </a:lnTo>
              <a:lnTo>
                <a:pt x="687105" y="533996"/>
              </a:lnTo>
              <a:lnTo>
                <a:pt x="702520" y="532993"/>
              </a:lnTo>
              <a:lnTo>
                <a:pt x="714085" y="529889"/>
              </a:lnTo>
              <a:lnTo>
                <a:pt x="721868" y="524544"/>
              </a:lnTo>
              <a:lnTo>
                <a:pt x="723185" y="522047"/>
              </a:lnTo>
              <a:lnTo>
                <a:pt x="702789" y="522047"/>
              </a:lnTo>
              <a:lnTo>
                <a:pt x="673230" y="518697"/>
              </a:lnTo>
              <a:lnTo>
                <a:pt x="636599" y="509257"/>
              </a:lnTo>
              <a:lnTo>
                <a:pt x="595347" y="494635"/>
              </a:lnTo>
              <a:lnTo>
                <a:pt x="563940" y="480970"/>
              </a:lnTo>
              <a:close/>
            </a:path>
            <a:path w="733425" h="728345">
              <a:moveTo>
                <a:pt x="725941" y="516819"/>
              </a:moveTo>
              <a:lnTo>
                <a:pt x="720713" y="519059"/>
              </a:lnTo>
              <a:lnTo>
                <a:pt x="712498" y="522047"/>
              </a:lnTo>
              <a:lnTo>
                <a:pt x="723185" y="522047"/>
              </a:lnTo>
              <a:lnTo>
                <a:pt x="725941" y="516819"/>
              </a:lnTo>
              <a:close/>
            </a:path>
            <a:path w="733425" h="728345">
              <a:moveTo>
                <a:pt x="718176" y="473420"/>
              </a:moveTo>
              <a:lnTo>
                <a:pt x="602582" y="473420"/>
              </a:lnTo>
              <a:lnTo>
                <a:pt x="661432" y="475089"/>
              </a:lnTo>
              <a:lnTo>
                <a:pt x="709779" y="485299"/>
              </a:lnTo>
              <a:lnTo>
                <a:pt x="728929" y="508603"/>
              </a:lnTo>
              <a:lnTo>
                <a:pt x="731169" y="503375"/>
              </a:lnTo>
              <a:lnTo>
                <a:pt x="733407" y="501138"/>
              </a:lnTo>
              <a:lnTo>
                <a:pt x="733407" y="495901"/>
              </a:lnTo>
              <a:lnTo>
                <a:pt x="724319" y="476734"/>
              </a:lnTo>
              <a:lnTo>
                <a:pt x="718176" y="473420"/>
              </a:lnTo>
              <a:close/>
            </a:path>
            <a:path w="733425" h="728345">
              <a:moveTo>
                <a:pt x="608685" y="451843"/>
              </a:moveTo>
              <a:lnTo>
                <a:pt x="588695" y="452345"/>
              </a:lnTo>
              <a:lnTo>
                <a:pt x="566955" y="453617"/>
              </a:lnTo>
              <a:lnTo>
                <a:pt x="519063" y="457071"/>
              </a:lnTo>
              <a:lnTo>
                <a:pt x="670918" y="457071"/>
              </a:lnTo>
              <a:lnTo>
                <a:pt x="659366" y="454632"/>
              </a:lnTo>
              <a:lnTo>
                <a:pt x="608685" y="451843"/>
              </a:lnTo>
              <a:close/>
            </a:path>
            <a:path w="733425" h="728345">
              <a:moveTo>
                <a:pt x="349527" y="61241"/>
              </a:moveTo>
              <a:lnTo>
                <a:pt x="345501" y="83296"/>
              </a:lnTo>
              <a:lnTo>
                <a:pt x="340845" y="111653"/>
              </a:lnTo>
              <a:lnTo>
                <a:pt x="334928" y="146732"/>
              </a:lnTo>
              <a:lnTo>
                <a:pt x="327121" y="188952"/>
              </a:lnTo>
              <a:lnTo>
                <a:pt x="342226" y="188952"/>
              </a:lnTo>
              <a:lnTo>
                <a:pt x="342910" y="184121"/>
              </a:lnTo>
              <a:lnTo>
                <a:pt x="346259" y="143021"/>
              </a:lnTo>
              <a:lnTo>
                <a:pt x="348068" y="102481"/>
              </a:lnTo>
              <a:lnTo>
                <a:pt x="349527" y="61241"/>
              </a:lnTo>
              <a:close/>
            </a:path>
            <a:path w="733425" h="728345">
              <a:moveTo>
                <a:pt x="342325" y="4481"/>
              </a:moveTo>
              <a:lnTo>
                <a:pt x="324134" y="4481"/>
              </a:lnTo>
              <a:lnTo>
                <a:pt x="332198" y="9568"/>
              </a:lnTo>
              <a:lnTo>
                <a:pt x="339911" y="17737"/>
              </a:lnTo>
              <a:lnTo>
                <a:pt x="346084" y="30107"/>
              </a:lnTo>
              <a:lnTo>
                <a:pt x="349527" y="47798"/>
              </a:lnTo>
              <a:lnTo>
                <a:pt x="352328" y="20164"/>
              </a:lnTo>
              <a:lnTo>
                <a:pt x="346166" y="5974"/>
              </a:lnTo>
              <a:lnTo>
                <a:pt x="342325" y="4481"/>
              </a:lnTo>
              <a:close/>
            </a:path>
          </a:pathLst>
        </a:custGeom>
        <a:solidFill>
          <a:srgbClr val="FFD8D8">
            <a:alpha val="50000"/>
          </a:srgbClr>
        </a:solidFill>
      </xdr:spPr>
    </xdr:sp>
    <xdr:clientData/>
  </xdr:oneCellAnchor>
  <xdr:oneCellAnchor>
    <xdr:from>
      <xdr:col>3</xdr:col>
      <xdr:colOff>624407</xdr:colOff>
      <xdr:row>10</xdr:row>
      <xdr:rowOff>535493</xdr:rowOff>
    </xdr:from>
    <xdr:ext cx="775970" cy="77089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75970" cy="770890"/>
        </a:xfrm>
        <a:custGeom>
          <a:avLst/>
          <a:gdLst/>
          <a:ahLst/>
          <a:cxnLst/>
          <a:rect l="0" t="0" r="0" b="0"/>
          <a:pathLst>
            <a:path w="775970" h="770890">
              <a:moveTo>
                <a:pt x="139847" y="607595"/>
              </a:moveTo>
              <a:lnTo>
                <a:pt x="72331" y="651496"/>
              </a:lnTo>
              <a:lnTo>
                <a:pt x="29332" y="693915"/>
              </a:lnTo>
              <a:lnTo>
                <a:pt x="6629" y="730705"/>
              </a:lnTo>
              <a:lnTo>
                <a:pt x="0" y="757717"/>
              </a:lnTo>
              <a:lnTo>
                <a:pt x="4975" y="767716"/>
              </a:lnTo>
              <a:lnTo>
                <a:pt x="9437" y="770361"/>
              </a:lnTo>
              <a:lnTo>
                <a:pt x="60806" y="770361"/>
              </a:lnTo>
              <a:lnTo>
                <a:pt x="63338" y="768778"/>
              </a:lnTo>
              <a:lnTo>
                <a:pt x="15011" y="768778"/>
              </a:lnTo>
              <a:lnTo>
                <a:pt x="21851" y="740038"/>
              </a:lnTo>
              <a:lnTo>
                <a:pt x="47208" y="699446"/>
              </a:lnTo>
              <a:lnTo>
                <a:pt x="87676" y="653224"/>
              </a:lnTo>
              <a:lnTo>
                <a:pt x="139847" y="607595"/>
              </a:lnTo>
              <a:close/>
            </a:path>
            <a:path w="775970" h="770890">
              <a:moveTo>
                <a:pt x="331842" y="0"/>
              </a:moveTo>
              <a:lnTo>
                <a:pt x="316312" y="10370"/>
              </a:lnTo>
              <a:lnTo>
                <a:pt x="308336" y="34369"/>
              </a:lnTo>
              <a:lnTo>
                <a:pt x="305398" y="61332"/>
              </a:lnTo>
              <a:lnTo>
                <a:pt x="304979" y="80591"/>
              </a:lnTo>
              <a:lnTo>
                <a:pt x="305546" y="98010"/>
              </a:lnTo>
              <a:lnTo>
                <a:pt x="309645" y="136701"/>
              </a:lnTo>
              <a:lnTo>
                <a:pt x="316731" y="177898"/>
              </a:lnTo>
              <a:lnTo>
                <a:pt x="326213" y="221009"/>
              </a:lnTo>
              <a:lnTo>
                <a:pt x="331842" y="242564"/>
              </a:lnTo>
              <a:lnTo>
                <a:pt x="328332" y="259971"/>
              </a:lnTo>
              <a:lnTo>
                <a:pt x="302702" y="331502"/>
              </a:lnTo>
              <a:lnTo>
                <a:pt x="282219" y="380589"/>
              </a:lnTo>
              <a:lnTo>
                <a:pt x="257714" y="435201"/>
              </a:lnTo>
              <a:lnTo>
                <a:pt x="230004" y="492818"/>
              </a:lnTo>
              <a:lnTo>
                <a:pt x="199908" y="550923"/>
              </a:lnTo>
              <a:lnTo>
                <a:pt x="168243" y="606998"/>
              </a:lnTo>
              <a:lnTo>
                <a:pt x="135827" y="658524"/>
              </a:lnTo>
              <a:lnTo>
                <a:pt x="103479" y="702983"/>
              </a:lnTo>
              <a:lnTo>
                <a:pt x="72015" y="737857"/>
              </a:lnTo>
              <a:lnTo>
                <a:pt x="15011" y="768778"/>
              </a:lnTo>
              <a:lnTo>
                <a:pt x="63338" y="768778"/>
              </a:lnTo>
              <a:lnTo>
                <a:pt x="107354" y="732334"/>
              </a:lnTo>
              <a:lnTo>
                <a:pt x="139438" y="693600"/>
              </a:lnTo>
              <a:lnTo>
                <a:pt x="175515" y="641786"/>
              </a:lnTo>
              <a:lnTo>
                <a:pt x="215697" y="575991"/>
              </a:lnTo>
              <a:lnTo>
                <a:pt x="223121" y="573621"/>
              </a:lnTo>
              <a:lnTo>
                <a:pt x="215697" y="573621"/>
              </a:lnTo>
              <a:lnTo>
                <a:pt x="255367" y="502331"/>
              </a:lnTo>
              <a:lnTo>
                <a:pt x="286016" y="442345"/>
              </a:lnTo>
              <a:lnTo>
                <a:pt x="309028" y="392191"/>
              </a:lnTo>
              <a:lnTo>
                <a:pt x="325785" y="350399"/>
              </a:lnTo>
              <a:lnTo>
                <a:pt x="337669" y="315499"/>
              </a:lnTo>
              <a:lnTo>
                <a:pt x="346064" y="286020"/>
              </a:lnTo>
              <a:lnTo>
                <a:pt x="373307" y="286020"/>
              </a:lnTo>
              <a:lnTo>
                <a:pt x="373009" y="285388"/>
              </a:lnTo>
              <a:lnTo>
                <a:pt x="356335" y="240193"/>
              </a:lnTo>
              <a:lnTo>
                <a:pt x="362043" y="199898"/>
              </a:lnTo>
              <a:lnTo>
                <a:pt x="346064" y="199898"/>
              </a:lnTo>
              <a:lnTo>
                <a:pt x="336978" y="165232"/>
              </a:lnTo>
              <a:lnTo>
                <a:pt x="330854" y="131751"/>
              </a:lnTo>
              <a:lnTo>
                <a:pt x="327398" y="100344"/>
              </a:lnTo>
              <a:lnTo>
                <a:pt x="326311" y="71900"/>
              </a:lnTo>
              <a:lnTo>
                <a:pt x="326571" y="59962"/>
              </a:lnTo>
              <a:lnTo>
                <a:pt x="328385" y="39801"/>
              </a:lnTo>
              <a:lnTo>
                <a:pt x="333311" y="18900"/>
              </a:lnTo>
              <a:lnTo>
                <a:pt x="342903" y="4740"/>
              </a:lnTo>
              <a:lnTo>
                <a:pt x="362148" y="4740"/>
              </a:lnTo>
              <a:lnTo>
                <a:pt x="351990" y="790"/>
              </a:lnTo>
              <a:lnTo>
                <a:pt x="331842" y="0"/>
              </a:lnTo>
              <a:close/>
            </a:path>
            <a:path w="775970" h="770890">
              <a:moveTo>
                <a:pt x="756126" y="572040"/>
              </a:moveTo>
              <a:lnTo>
                <a:pt x="748830" y="573448"/>
              </a:lnTo>
              <a:lnTo>
                <a:pt x="742793" y="577374"/>
              </a:lnTo>
              <a:lnTo>
                <a:pt x="738682" y="583374"/>
              </a:lnTo>
              <a:lnTo>
                <a:pt x="737164" y="591003"/>
              </a:lnTo>
              <a:lnTo>
                <a:pt x="738682" y="598176"/>
              </a:lnTo>
              <a:lnTo>
                <a:pt x="742793" y="603941"/>
              </a:lnTo>
              <a:lnTo>
                <a:pt x="748830" y="607781"/>
              </a:lnTo>
              <a:lnTo>
                <a:pt x="756126" y="609176"/>
              </a:lnTo>
              <a:lnTo>
                <a:pt x="764213" y="607781"/>
              </a:lnTo>
              <a:lnTo>
                <a:pt x="768362" y="605225"/>
              </a:lnTo>
              <a:lnTo>
                <a:pt x="748225" y="605225"/>
              </a:lnTo>
              <a:lnTo>
                <a:pt x="741114" y="598904"/>
              </a:lnTo>
              <a:lnTo>
                <a:pt x="741114" y="582312"/>
              </a:lnTo>
              <a:lnTo>
                <a:pt x="748225" y="575991"/>
              </a:lnTo>
              <a:lnTo>
                <a:pt x="768251" y="575991"/>
              </a:lnTo>
              <a:lnTo>
                <a:pt x="764213" y="573448"/>
              </a:lnTo>
              <a:lnTo>
                <a:pt x="756126" y="572040"/>
              </a:lnTo>
              <a:close/>
            </a:path>
            <a:path w="775970" h="770890">
              <a:moveTo>
                <a:pt x="768251" y="575991"/>
              </a:moveTo>
              <a:lnTo>
                <a:pt x="765608" y="575991"/>
              </a:lnTo>
              <a:lnTo>
                <a:pt x="771138" y="582312"/>
              </a:lnTo>
              <a:lnTo>
                <a:pt x="771138" y="598904"/>
              </a:lnTo>
              <a:lnTo>
                <a:pt x="765608" y="605225"/>
              </a:lnTo>
              <a:lnTo>
                <a:pt x="768362" y="605225"/>
              </a:lnTo>
              <a:lnTo>
                <a:pt x="770447" y="603941"/>
              </a:lnTo>
              <a:lnTo>
                <a:pt x="774459" y="598176"/>
              </a:lnTo>
              <a:lnTo>
                <a:pt x="775879" y="591003"/>
              </a:lnTo>
              <a:lnTo>
                <a:pt x="774459" y="583374"/>
              </a:lnTo>
              <a:lnTo>
                <a:pt x="770447" y="577374"/>
              </a:lnTo>
              <a:lnTo>
                <a:pt x="768251" y="575991"/>
              </a:lnTo>
              <a:close/>
            </a:path>
            <a:path w="775970" h="770890">
              <a:moveTo>
                <a:pt x="761657" y="578361"/>
              </a:moveTo>
              <a:lnTo>
                <a:pt x="749015" y="578361"/>
              </a:lnTo>
              <a:lnTo>
                <a:pt x="749015" y="601274"/>
              </a:lnTo>
              <a:lnTo>
                <a:pt x="752966" y="601274"/>
              </a:lnTo>
              <a:lnTo>
                <a:pt x="752966" y="592583"/>
              </a:lnTo>
              <a:lnTo>
                <a:pt x="762974" y="592583"/>
              </a:lnTo>
              <a:lnTo>
                <a:pt x="762447" y="591793"/>
              </a:lnTo>
              <a:lnTo>
                <a:pt x="760077" y="591003"/>
              </a:lnTo>
              <a:lnTo>
                <a:pt x="764817" y="589423"/>
              </a:lnTo>
              <a:lnTo>
                <a:pt x="752966" y="589423"/>
              </a:lnTo>
              <a:lnTo>
                <a:pt x="752966" y="583102"/>
              </a:lnTo>
              <a:lnTo>
                <a:pt x="764291" y="583102"/>
              </a:lnTo>
              <a:lnTo>
                <a:pt x="764027" y="581522"/>
              </a:lnTo>
              <a:lnTo>
                <a:pt x="761657" y="578361"/>
              </a:lnTo>
              <a:close/>
            </a:path>
            <a:path w="775970" h="770890">
              <a:moveTo>
                <a:pt x="762974" y="592583"/>
              </a:moveTo>
              <a:lnTo>
                <a:pt x="757707" y="592583"/>
              </a:lnTo>
              <a:lnTo>
                <a:pt x="759287" y="594954"/>
              </a:lnTo>
              <a:lnTo>
                <a:pt x="760077" y="597324"/>
              </a:lnTo>
              <a:lnTo>
                <a:pt x="760867" y="601274"/>
              </a:lnTo>
              <a:lnTo>
                <a:pt x="764817" y="601274"/>
              </a:lnTo>
              <a:lnTo>
                <a:pt x="764027" y="597324"/>
              </a:lnTo>
              <a:lnTo>
                <a:pt x="764027" y="594163"/>
              </a:lnTo>
              <a:lnTo>
                <a:pt x="762974" y="592583"/>
              </a:lnTo>
              <a:close/>
            </a:path>
            <a:path w="775970" h="770890">
              <a:moveTo>
                <a:pt x="764291" y="583102"/>
              </a:moveTo>
              <a:lnTo>
                <a:pt x="758497" y="583102"/>
              </a:lnTo>
              <a:lnTo>
                <a:pt x="760077" y="583892"/>
              </a:lnTo>
              <a:lnTo>
                <a:pt x="760077" y="588633"/>
              </a:lnTo>
              <a:lnTo>
                <a:pt x="757707" y="589423"/>
              </a:lnTo>
              <a:lnTo>
                <a:pt x="764817" y="589423"/>
              </a:lnTo>
              <a:lnTo>
                <a:pt x="764817" y="586262"/>
              </a:lnTo>
              <a:lnTo>
                <a:pt x="764291" y="583102"/>
              </a:lnTo>
              <a:close/>
            </a:path>
            <a:path w="775970" h="770890">
              <a:moveTo>
                <a:pt x="373307" y="286020"/>
              </a:moveTo>
              <a:lnTo>
                <a:pt x="346064" y="286020"/>
              </a:lnTo>
              <a:lnTo>
                <a:pt x="379899" y="356896"/>
              </a:lnTo>
              <a:lnTo>
                <a:pt x="415365" y="409492"/>
              </a:lnTo>
              <a:lnTo>
                <a:pt x="450111" y="446956"/>
              </a:lnTo>
              <a:lnTo>
                <a:pt x="481784" y="472436"/>
              </a:lnTo>
              <a:lnTo>
                <a:pt x="508035" y="489079"/>
              </a:lnTo>
              <a:lnTo>
                <a:pt x="461141" y="497975"/>
              </a:lnTo>
              <a:lnTo>
                <a:pt x="412579" y="508890"/>
              </a:lnTo>
              <a:lnTo>
                <a:pt x="363051" y="521868"/>
              </a:lnTo>
              <a:lnTo>
                <a:pt x="313260" y="536954"/>
              </a:lnTo>
              <a:lnTo>
                <a:pt x="263908" y="554190"/>
              </a:lnTo>
              <a:lnTo>
                <a:pt x="215697" y="573621"/>
              </a:lnTo>
              <a:lnTo>
                <a:pt x="223121" y="573621"/>
              </a:lnTo>
              <a:lnTo>
                <a:pt x="264098" y="560536"/>
              </a:lnTo>
              <a:lnTo>
                <a:pt x="316098" y="546640"/>
              </a:lnTo>
              <a:lnTo>
                <a:pt x="370557" y="534411"/>
              </a:lnTo>
              <a:lnTo>
                <a:pt x="426332" y="523961"/>
              </a:lnTo>
              <a:lnTo>
                <a:pt x="482283" y="515397"/>
              </a:lnTo>
              <a:lnTo>
                <a:pt x="537268" y="508831"/>
              </a:lnTo>
              <a:lnTo>
                <a:pt x="596596" y="508831"/>
              </a:lnTo>
              <a:lnTo>
                <a:pt x="583884" y="503301"/>
              </a:lnTo>
              <a:lnTo>
                <a:pt x="625431" y="501152"/>
              </a:lnTo>
              <a:lnTo>
                <a:pt x="760216" y="501088"/>
              </a:lnTo>
              <a:lnTo>
                <a:pt x="739238" y="489770"/>
              </a:lnTo>
              <a:lnTo>
                <a:pt x="709768" y="483548"/>
              </a:lnTo>
              <a:lnTo>
                <a:pt x="549120" y="483548"/>
              </a:lnTo>
              <a:lnTo>
                <a:pt x="530787" y="473054"/>
              </a:lnTo>
              <a:lnTo>
                <a:pt x="495010" y="449993"/>
              </a:lnTo>
              <a:lnTo>
                <a:pt x="446166" y="406559"/>
              </a:lnTo>
              <a:lnTo>
                <a:pt x="418001" y="369898"/>
              </a:lnTo>
              <a:lnTo>
                <a:pt x="393590" y="329065"/>
              </a:lnTo>
              <a:lnTo>
                <a:pt x="373307" y="286020"/>
              </a:lnTo>
              <a:close/>
            </a:path>
            <a:path w="775970" h="770890">
              <a:moveTo>
                <a:pt x="596596" y="508831"/>
              </a:moveTo>
              <a:lnTo>
                <a:pt x="537268" y="508831"/>
              </a:lnTo>
              <a:lnTo>
                <a:pt x="589119" y="532263"/>
              </a:lnTo>
              <a:lnTo>
                <a:pt x="640377" y="549917"/>
              </a:lnTo>
              <a:lnTo>
                <a:pt x="687486" y="561053"/>
              </a:lnTo>
              <a:lnTo>
                <a:pt x="726893" y="564929"/>
              </a:lnTo>
              <a:lnTo>
                <a:pt x="743201" y="563868"/>
              </a:lnTo>
              <a:lnTo>
                <a:pt x="755435" y="560584"/>
              </a:lnTo>
              <a:lnTo>
                <a:pt x="763669" y="554929"/>
              </a:lnTo>
              <a:lnTo>
                <a:pt x="765062" y="552288"/>
              </a:lnTo>
              <a:lnTo>
                <a:pt x="743485" y="552288"/>
              </a:lnTo>
              <a:lnTo>
                <a:pt x="712214" y="548744"/>
              </a:lnTo>
              <a:lnTo>
                <a:pt x="673462" y="538757"/>
              </a:lnTo>
              <a:lnTo>
                <a:pt x="629821" y="523288"/>
              </a:lnTo>
              <a:lnTo>
                <a:pt x="596596" y="508831"/>
              </a:lnTo>
              <a:close/>
            </a:path>
            <a:path w="775970" h="770890">
              <a:moveTo>
                <a:pt x="767978" y="546757"/>
              </a:moveTo>
              <a:lnTo>
                <a:pt x="762447" y="549127"/>
              </a:lnTo>
              <a:lnTo>
                <a:pt x="753756" y="552288"/>
              </a:lnTo>
              <a:lnTo>
                <a:pt x="765062" y="552288"/>
              </a:lnTo>
              <a:lnTo>
                <a:pt x="767978" y="546757"/>
              </a:lnTo>
              <a:close/>
            </a:path>
            <a:path w="775970" h="770890">
              <a:moveTo>
                <a:pt x="760216" y="501088"/>
              </a:moveTo>
              <a:lnTo>
                <a:pt x="675056" y="501088"/>
              </a:lnTo>
              <a:lnTo>
                <a:pt x="722632" y="505576"/>
              </a:lnTo>
              <a:lnTo>
                <a:pt x="758035" y="517080"/>
              </a:lnTo>
              <a:lnTo>
                <a:pt x="771138" y="538066"/>
              </a:lnTo>
              <a:lnTo>
                <a:pt x="773509" y="532535"/>
              </a:lnTo>
              <a:lnTo>
                <a:pt x="775879" y="530164"/>
              </a:lnTo>
              <a:lnTo>
                <a:pt x="775879" y="524634"/>
              </a:lnTo>
              <a:lnTo>
                <a:pt x="766262" y="504350"/>
              </a:lnTo>
              <a:lnTo>
                <a:pt x="760216" y="501088"/>
              </a:lnTo>
              <a:close/>
            </a:path>
            <a:path w="775970" h="770890">
              <a:moveTo>
                <a:pt x="643932" y="478017"/>
              </a:moveTo>
              <a:lnTo>
                <a:pt x="622784" y="478548"/>
              </a:lnTo>
              <a:lnTo>
                <a:pt x="599785" y="479894"/>
              </a:lnTo>
              <a:lnTo>
                <a:pt x="549120" y="483548"/>
              </a:lnTo>
              <a:lnTo>
                <a:pt x="709768" y="483548"/>
              </a:lnTo>
              <a:lnTo>
                <a:pt x="697548" y="480968"/>
              </a:lnTo>
              <a:lnTo>
                <a:pt x="643932" y="478017"/>
              </a:lnTo>
              <a:close/>
            </a:path>
            <a:path w="775970" h="770890">
              <a:moveTo>
                <a:pt x="369767" y="64789"/>
              </a:moveTo>
              <a:lnTo>
                <a:pt x="365508" y="88122"/>
              </a:lnTo>
              <a:lnTo>
                <a:pt x="360582" y="118121"/>
              </a:lnTo>
              <a:lnTo>
                <a:pt x="354323" y="155232"/>
              </a:lnTo>
              <a:lnTo>
                <a:pt x="346064" y="199898"/>
              </a:lnTo>
              <a:lnTo>
                <a:pt x="362043" y="199898"/>
              </a:lnTo>
              <a:lnTo>
                <a:pt x="362767" y="194787"/>
              </a:lnTo>
              <a:lnTo>
                <a:pt x="366310" y="151306"/>
              </a:lnTo>
              <a:lnTo>
                <a:pt x="368224" y="108418"/>
              </a:lnTo>
              <a:lnTo>
                <a:pt x="369767" y="64789"/>
              </a:lnTo>
              <a:close/>
            </a:path>
            <a:path w="775970" h="770890">
              <a:moveTo>
                <a:pt x="362148" y="4740"/>
              </a:moveTo>
              <a:lnTo>
                <a:pt x="342903" y="4740"/>
              </a:lnTo>
              <a:lnTo>
                <a:pt x="351434" y="10123"/>
              </a:lnTo>
              <a:lnTo>
                <a:pt x="359594" y="18765"/>
              </a:lnTo>
              <a:lnTo>
                <a:pt x="366125" y="31851"/>
              </a:lnTo>
              <a:lnTo>
                <a:pt x="369767" y="50567"/>
              </a:lnTo>
              <a:lnTo>
                <a:pt x="372730" y="21333"/>
              </a:lnTo>
              <a:lnTo>
                <a:pt x="366211" y="6320"/>
              </a:lnTo>
              <a:lnTo>
                <a:pt x="362148" y="4740"/>
              </a:lnTo>
              <a:close/>
            </a:path>
          </a:pathLst>
        </a:custGeom>
        <a:solidFill>
          <a:srgbClr val="FFD8D8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arigradvukov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sqref="A1:F1"/>
    </sheetView>
  </sheetViews>
  <sheetFormatPr defaultRowHeight="13.2" x14ac:dyDescent="0.25"/>
  <cols>
    <col min="1" max="1" width="26.44140625" customWidth="1"/>
    <col min="2" max="2" width="23.33203125" customWidth="1"/>
    <col min="3" max="3" width="20.44140625" customWidth="1"/>
    <col min="4" max="4" width="18.77734375" customWidth="1"/>
    <col min="5" max="5" width="22.44140625" customWidth="1"/>
    <col min="6" max="6" width="5.109375" customWidth="1"/>
  </cols>
  <sheetData>
    <row r="1" spans="1:6" ht="86.25" customHeight="1" x14ac:dyDescent="0.25">
      <c r="A1" s="32" t="s">
        <v>0</v>
      </c>
      <c r="B1" s="32"/>
      <c r="C1" s="32"/>
      <c r="D1" s="32"/>
      <c r="E1" s="32"/>
      <c r="F1" s="32"/>
    </row>
    <row r="2" spans="1:6" ht="15.9" customHeight="1" x14ac:dyDescent="0.25">
      <c r="A2" s="33" t="s">
        <v>1</v>
      </c>
      <c r="B2" s="33"/>
      <c r="C2" s="33"/>
      <c r="D2" s="33"/>
      <c r="E2" s="33"/>
      <c r="F2" s="33"/>
    </row>
    <row r="3" spans="1:6" ht="15.75" customHeight="1" x14ac:dyDescent="0.25">
      <c r="A3" s="35" t="s">
        <v>2</v>
      </c>
      <c r="B3" s="35"/>
      <c r="C3" s="35"/>
      <c r="D3" s="35"/>
      <c r="E3" s="35"/>
    </row>
    <row r="4" spans="1:6" ht="15.75" customHeight="1" x14ac:dyDescent="0.25">
      <c r="A4" s="35" t="s">
        <v>3</v>
      </c>
      <c r="B4" s="35"/>
      <c r="C4" s="35"/>
      <c r="D4" s="35"/>
      <c r="E4" s="35"/>
    </row>
    <row r="5" spans="1:6" ht="15.9" customHeight="1" x14ac:dyDescent="0.25">
      <c r="A5" s="34" t="s">
        <v>4</v>
      </c>
      <c r="B5" s="34"/>
      <c r="C5" s="34"/>
      <c r="D5" s="34"/>
      <c r="E5" s="34"/>
      <c r="F5" s="34"/>
    </row>
    <row r="6" spans="1:6" ht="16.649999999999999" customHeight="1" x14ac:dyDescent="0.25">
      <c r="A6" s="1" t="s">
        <v>5</v>
      </c>
      <c r="B6" s="31" t="s">
        <v>6</v>
      </c>
      <c r="C6" s="31"/>
      <c r="D6" s="31"/>
      <c r="E6" s="31"/>
    </row>
    <row r="7" spans="1:6" ht="15.6" customHeight="1" x14ac:dyDescent="0.25">
      <c r="A7" s="2"/>
      <c r="B7" s="31" t="s">
        <v>7</v>
      </c>
      <c r="C7" s="31"/>
      <c r="D7" s="31"/>
      <c r="E7" s="31"/>
    </row>
    <row r="8" spans="1:6" ht="15.9" customHeight="1" x14ac:dyDescent="0.25">
      <c r="A8" s="1" t="s">
        <v>8</v>
      </c>
      <c r="B8" s="31" t="s">
        <v>9</v>
      </c>
      <c r="C8" s="31"/>
      <c r="D8" s="31"/>
      <c r="E8" s="31"/>
    </row>
    <row r="9" spans="1:6" ht="58.5" customHeight="1" x14ac:dyDescent="0.25">
      <c r="A9" s="32" t="s">
        <v>10</v>
      </c>
      <c r="B9" s="32"/>
      <c r="C9" s="32"/>
      <c r="D9" s="32"/>
      <c r="E9" s="32"/>
      <c r="F9" s="32"/>
    </row>
    <row r="10" spans="1:6" ht="56.85" customHeight="1" x14ac:dyDescent="0.25">
      <c r="A10" s="33" t="s">
        <v>11</v>
      </c>
      <c r="B10" s="33"/>
      <c r="C10" s="33"/>
      <c r="D10" s="3" t="s">
        <v>12</v>
      </c>
      <c r="E10" s="34" t="s">
        <v>13</v>
      </c>
      <c r="F10" s="34"/>
    </row>
    <row r="11" spans="1:6" ht="111.75" customHeight="1" x14ac:dyDescent="0.2">
      <c r="A11" s="28" t="s">
        <v>14</v>
      </c>
      <c r="B11" s="28"/>
      <c r="C11" s="29" t="s">
        <v>15</v>
      </c>
      <c r="D11" s="29"/>
      <c r="E11" s="30" t="s">
        <v>16</v>
      </c>
      <c r="F11" s="30"/>
    </row>
  </sheetData>
  <mergeCells count="14">
    <mergeCell ref="A1:F1"/>
    <mergeCell ref="A2:F2"/>
    <mergeCell ref="A3:E3"/>
    <mergeCell ref="A4:E4"/>
    <mergeCell ref="A5:F5"/>
    <mergeCell ref="A11:B11"/>
    <mergeCell ref="C11:D11"/>
    <mergeCell ref="E11:F11"/>
    <mergeCell ref="B6:E6"/>
    <mergeCell ref="B7:E7"/>
    <mergeCell ref="B8:E8"/>
    <mergeCell ref="A9:F9"/>
    <mergeCell ref="A10:C10"/>
    <mergeCell ref="E10:F10"/>
  </mergeCells>
  <hyperlinks>
    <hyperlink ref="A1" r:id="rId1" display="mailto:starigradvukovar@gmail.com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topLeftCell="A37" workbookViewId="0">
      <selection activeCell="B30" sqref="B30"/>
    </sheetView>
  </sheetViews>
  <sheetFormatPr defaultRowHeight="13.2" x14ac:dyDescent="0.25"/>
  <cols>
    <col min="1" max="1" width="5.33203125" customWidth="1"/>
    <col min="2" max="2" width="64.6640625" customWidth="1"/>
    <col min="3" max="3" width="6.6640625" customWidth="1"/>
    <col min="4" max="4" width="8" customWidth="1"/>
    <col min="5" max="6" width="14.44140625" customWidth="1"/>
  </cols>
  <sheetData>
    <row r="1" spans="1:6" ht="16.5" customHeight="1" x14ac:dyDescent="0.25">
      <c r="A1" s="4" t="s">
        <v>17</v>
      </c>
      <c r="B1" s="5" t="s">
        <v>18</v>
      </c>
      <c r="C1" s="6" t="s">
        <v>19</v>
      </c>
      <c r="D1" s="7" t="s">
        <v>20</v>
      </c>
      <c r="E1" s="8" t="s">
        <v>21</v>
      </c>
      <c r="F1" s="9" t="s">
        <v>22</v>
      </c>
    </row>
    <row r="2" spans="1:6" ht="54.75" customHeight="1" x14ac:dyDescent="0.25">
      <c r="A2" s="40" t="s">
        <v>44</v>
      </c>
      <c r="B2" s="36"/>
      <c r="C2" s="36"/>
      <c r="D2" s="36"/>
      <c r="E2" s="36"/>
      <c r="F2" s="37"/>
    </row>
    <row r="3" spans="1:6" ht="8.4" customHeight="1" x14ac:dyDescent="0.25">
      <c r="A3" s="11"/>
      <c r="B3" s="11"/>
      <c r="C3" s="11"/>
      <c r="D3" s="11"/>
      <c r="E3" s="11"/>
      <c r="F3" s="11"/>
    </row>
    <row r="4" spans="1:6" ht="21.6" customHeight="1" x14ac:dyDescent="0.25">
      <c r="A4" s="12" t="s">
        <v>23</v>
      </c>
      <c r="B4" s="13" t="s">
        <v>24</v>
      </c>
      <c r="C4" s="14"/>
      <c r="D4" s="14"/>
      <c r="E4" s="14"/>
      <c r="F4" s="14"/>
    </row>
    <row r="5" spans="1:6" ht="10.65" customHeight="1" x14ac:dyDescent="0.25">
      <c r="A5" s="11"/>
      <c r="B5" s="11"/>
      <c r="C5" s="11"/>
      <c r="D5" s="11"/>
      <c r="E5" s="11"/>
      <c r="F5" s="11"/>
    </row>
    <row r="6" spans="1:6" ht="47.85" customHeight="1" x14ac:dyDescent="0.25">
      <c r="A6" s="15">
        <v>1</v>
      </c>
      <c r="B6" s="27" t="s">
        <v>45</v>
      </c>
      <c r="C6" s="17" t="s">
        <v>25</v>
      </c>
      <c r="D6" s="18">
        <v>1</v>
      </c>
      <c r="E6" s="16"/>
      <c r="F6" s="11">
        <f>D6*E6</f>
        <v>0</v>
      </c>
    </row>
    <row r="7" spans="1:6" ht="10.65" customHeight="1" x14ac:dyDescent="0.25">
      <c r="A7" s="11"/>
      <c r="B7" s="11"/>
      <c r="C7" s="11"/>
      <c r="D7" s="11"/>
      <c r="E7" s="11"/>
      <c r="F7" s="16"/>
    </row>
    <row r="8" spans="1:6" ht="33.6" customHeight="1" x14ac:dyDescent="0.25">
      <c r="A8" s="15">
        <v>2</v>
      </c>
      <c r="B8" s="10" t="s">
        <v>26</v>
      </c>
      <c r="C8" s="17" t="s">
        <v>25</v>
      </c>
      <c r="D8" s="18">
        <v>1</v>
      </c>
      <c r="E8" s="16"/>
      <c r="F8" s="11">
        <f t="shared" ref="F8:F22" si="0">D8*E8</f>
        <v>0</v>
      </c>
    </row>
    <row r="9" spans="1:6" ht="10.65" customHeight="1" x14ac:dyDescent="0.25">
      <c r="A9" s="11"/>
      <c r="B9" s="11"/>
      <c r="C9" s="11"/>
      <c r="D9" s="11"/>
      <c r="E9" s="11"/>
      <c r="F9" s="16"/>
    </row>
    <row r="10" spans="1:6" ht="36" customHeight="1" x14ac:dyDescent="0.25">
      <c r="A10" s="15">
        <v>3</v>
      </c>
      <c r="B10" s="16" t="s">
        <v>27</v>
      </c>
      <c r="C10" s="17" t="s">
        <v>25</v>
      </c>
      <c r="D10" s="18">
        <v>1</v>
      </c>
      <c r="E10" s="16"/>
      <c r="F10" s="11">
        <f t="shared" si="0"/>
        <v>0</v>
      </c>
    </row>
    <row r="11" spans="1:6" ht="10.65" customHeight="1" x14ac:dyDescent="0.25">
      <c r="A11" s="11"/>
      <c r="B11" s="11"/>
      <c r="C11" s="11"/>
      <c r="D11" s="11"/>
      <c r="E11" s="11"/>
      <c r="F11" s="16"/>
    </row>
    <row r="12" spans="1:6" ht="30.9" customHeight="1" x14ac:dyDescent="0.25">
      <c r="A12" s="15">
        <v>4</v>
      </c>
      <c r="B12" s="10" t="s">
        <v>28</v>
      </c>
      <c r="C12" s="17" t="s">
        <v>25</v>
      </c>
      <c r="D12" s="18">
        <v>1</v>
      </c>
      <c r="E12" s="16"/>
      <c r="F12" s="11">
        <f t="shared" si="0"/>
        <v>0</v>
      </c>
    </row>
    <row r="13" spans="1:6" ht="10.65" customHeight="1" x14ac:dyDescent="0.25">
      <c r="A13" s="11"/>
      <c r="B13" s="11"/>
      <c r="C13" s="11"/>
      <c r="D13" s="11"/>
      <c r="E13" s="11"/>
      <c r="F13" s="16"/>
    </row>
    <row r="14" spans="1:6" ht="54" customHeight="1" x14ac:dyDescent="0.25">
      <c r="A14" s="15">
        <v>5</v>
      </c>
      <c r="B14" s="16" t="s">
        <v>29</v>
      </c>
      <c r="C14" s="17" t="s">
        <v>25</v>
      </c>
      <c r="D14" s="18">
        <v>1</v>
      </c>
      <c r="E14" s="16"/>
      <c r="F14" s="11">
        <f t="shared" si="0"/>
        <v>0</v>
      </c>
    </row>
    <row r="15" spans="1:6" ht="10.65" customHeight="1" x14ac:dyDescent="0.25">
      <c r="A15" s="11"/>
      <c r="B15" s="11"/>
      <c r="C15" s="11"/>
      <c r="D15" s="11"/>
      <c r="E15" s="11"/>
      <c r="F15" s="16"/>
    </row>
    <row r="16" spans="1:6" ht="10.65" customHeight="1" x14ac:dyDescent="0.25">
      <c r="A16" s="11"/>
      <c r="B16" s="11"/>
      <c r="C16" s="11"/>
      <c r="D16" s="11"/>
      <c r="E16" s="19" t="s">
        <v>30</v>
      </c>
      <c r="F16" s="16">
        <f>SUM(F6:F14)</f>
        <v>0</v>
      </c>
    </row>
    <row r="17" spans="1:6" ht="26.1" customHeight="1" x14ac:dyDescent="0.25">
      <c r="A17" s="20" t="s">
        <v>31</v>
      </c>
      <c r="B17" s="13" t="s">
        <v>32</v>
      </c>
      <c r="C17" s="14"/>
      <c r="D17" s="14"/>
      <c r="E17" s="14"/>
      <c r="F17" s="14"/>
    </row>
    <row r="18" spans="1:6" ht="48" customHeight="1" x14ac:dyDescent="0.25">
      <c r="A18" s="15">
        <v>1</v>
      </c>
      <c r="B18" s="27" t="s">
        <v>43</v>
      </c>
      <c r="C18" s="17" t="s">
        <v>33</v>
      </c>
      <c r="D18" s="21">
        <v>1.9</v>
      </c>
      <c r="E18" s="16"/>
      <c r="F18" s="11">
        <f t="shared" si="0"/>
        <v>0</v>
      </c>
    </row>
    <row r="19" spans="1:6" ht="13.65" customHeight="1" x14ac:dyDescent="0.15">
      <c r="A19" s="14"/>
      <c r="B19" s="10" t="s">
        <v>34</v>
      </c>
      <c r="C19" s="17" t="s">
        <v>33</v>
      </c>
      <c r="D19" s="18">
        <v>1</v>
      </c>
      <c r="E19" s="14"/>
      <c r="F19" s="16">
        <f t="shared" si="0"/>
        <v>0</v>
      </c>
    </row>
    <row r="20" spans="1:6" ht="23.4" customHeight="1" x14ac:dyDescent="0.25">
      <c r="A20" s="14"/>
      <c r="B20" s="16" t="s">
        <v>35</v>
      </c>
      <c r="C20" s="17" t="s">
        <v>33</v>
      </c>
      <c r="D20" s="18">
        <v>2</v>
      </c>
      <c r="E20" s="14"/>
      <c r="F20" s="11">
        <f t="shared" si="0"/>
        <v>0</v>
      </c>
    </row>
    <row r="21" spans="1:6" ht="10.65" customHeight="1" x14ac:dyDescent="0.25">
      <c r="A21" s="11"/>
      <c r="B21" s="11"/>
      <c r="C21" s="11"/>
      <c r="D21" s="11"/>
      <c r="E21" s="11"/>
      <c r="F21" s="16"/>
    </row>
    <row r="22" spans="1:6" ht="54" customHeight="1" x14ac:dyDescent="0.25">
      <c r="A22" s="15">
        <v>2</v>
      </c>
      <c r="B22" s="10" t="s">
        <v>36</v>
      </c>
      <c r="C22" s="17" t="s">
        <v>33</v>
      </c>
      <c r="D22" s="18">
        <v>2</v>
      </c>
      <c r="E22" s="16"/>
      <c r="F22" s="11">
        <f t="shared" si="0"/>
        <v>0</v>
      </c>
    </row>
    <row r="23" spans="1:6" ht="10.65" customHeight="1" x14ac:dyDescent="0.25">
      <c r="A23" s="11"/>
      <c r="B23" s="11"/>
      <c r="C23" s="11"/>
      <c r="D23" s="11"/>
      <c r="E23" s="11"/>
      <c r="F23" s="11"/>
    </row>
    <row r="24" spans="1:6" ht="10.65" customHeight="1" x14ac:dyDescent="0.25">
      <c r="A24" s="11"/>
      <c r="B24" s="11"/>
      <c r="C24" s="11"/>
      <c r="D24" s="11"/>
      <c r="E24" s="11"/>
      <c r="F24" s="11"/>
    </row>
    <row r="25" spans="1:6" ht="10.65" customHeight="1" x14ac:dyDescent="0.25">
      <c r="A25" s="11"/>
      <c r="B25" s="11"/>
      <c r="C25" s="11"/>
      <c r="D25" s="11"/>
      <c r="E25" s="22" t="s">
        <v>37</v>
      </c>
      <c r="F25" s="11">
        <f>SUM(F17:F22)</f>
        <v>0</v>
      </c>
    </row>
    <row r="26" spans="1:6" ht="10.65" customHeight="1" x14ac:dyDescent="0.25">
      <c r="A26" s="11"/>
      <c r="B26" s="11"/>
      <c r="C26" s="11"/>
      <c r="D26" s="11"/>
      <c r="E26" s="11"/>
      <c r="F26" s="11"/>
    </row>
    <row r="27" spans="1:6" ht="20.25" customHeight="1" x14ac:dyDescent="0.25">
      <c r="A27" s="23" t="s">
        <v>38</v>
      </c>
      <c r="B27" s="13" t="s">
        <v>39</v>
      </c>
      <c r="C27" s="14"/>
      <c r="D27" s="14"/>
      <c r="E27" s="14"/>
      <c r="F27" s="14"/>
    </row>
    <row r="28" spans="1:6" ht="43.65" customHeight="1" x14ac:dyDescent="0.25">
      <c r="A28" s="16"/>
      <c r="B28" s="40" t="s">
        <v>46</v>
      </c>
      <c r="C28" s="38"/>
      <c r="D28" s="38"/>
      <c r="E28" s="38"/>
      <c r="F28" s="39"/>
    </row>
    <row r="29" spans="1:6" ht="10.65" customHeight="1" x14ac:dyDescent="0.25">
      <c r="A29" s="11"/>
      <c r="B29" s="11"/>
      <c r="C29" s="11"/>
      <c r="D29" s="11"/>
      <c r="E29" s="11"/>
      <c r="F29" s="11"/>
    </row>
    <row r="30" spans="1:6" ht="201.6" x14ac:dyDescent="0.25">
      <c r="A30" s="16"/>
      <c r="B30" s="16" t="s">
        <v>40</v>
      </c>
      <c r="C30" s="24" t="s">
        <v>25</v>
      </c>
      <c r="D30" s="25">
        <v>1</v>
      </c>
      <c r="E30" s="16"/>
      <c r="F30" s="11">
        <f>D30*E30</f>
        <v>0</v>
      </c>
    </row>
    <row r="31" spans="1:6" x14ac:dyDescent="0.25">
      <c r="A31" s="14"/>
      <c r="B31" s="14"/>
      <c r="C31" s="14"/>
      <c r="D31" s="14"/>
      <c r="E31" s="14"/>
      <c r="F31" s="16"/>
    </row>
    <row r="32" spans="1:6" x14ac:dyDescent="0.25">
      <c r="A32" s="11"/>
      <c r="B32" s="11"/>
      <c r="C32" s="11"/>
      <c r="D32" s="11"/>
      <c r="E32" s="26" t="s">
        <v>37</v>
      </c>
      <c r="F32" s="16">
        <f>F30</f>
        <v>0</v>
      </c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A35" s="11"/>
      <c r="B35" s="13" t="s">
        <v>41</v>
      </c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  <row r="37" spans="1:6" x14ac:dyDescent="0.25">
      <c r="A37" s="12" t="s">
        <v>23</v>
      </c>
      <c r="B37" s="13" t="s">
        <v>24</v>
      </c>
      <c r="C37" s="14"/>
      <c r="D37" s="14"/>
      <c r="E37" s="14"/>
      <c r="F37" s="14">
        <f>F16</f>
        <v>0</v>
      </c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2" t="s">
        <v>31</v>
      </c>
      <c r="B39" s="13" t="s">
        <v>32</v>
      </c>
      <c r="C39" s="14"/>
      <c r="D39" s="14"/>
      <c r="E39" s="14"/>
      <c r="F39" s="14">
        <f>F25</f>
        <v>0</v>
      </c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2" t="s">
        <v>38</v>
      </c>
      <c r="B41" s="13" t="s">
        <v>39</v>
      </c>
      <c r="C41" s="14"/>
      <c r="D41" s="14"/>
      <c r="E41" s="14"/>
      <c r="F41" s="14">
        <f>F30</f>
        <v>0</v>
      </c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26" t="s">
        <v>42</v>
      </c>
      <c r="F43" s="11">
        <f>SUM(F37:F41)</f>
        <v>0</v>
      </c>
    </row>
  </sheetData>
  <mergeCells count="2">
    <mergeCell ref="A2:F2"/>
    <mergeCell ref="B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Domagoj Centner</cp:lastModifiedBy>
  <dcterms:created xsi:type="dcterms:W3CDTF">2024-07-29T09:46:58Z</dcterms:created>
  <dcterms:modified xsi:type="dcterms:W3CDTF">2024-07-30T08:12:12Z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2024-04-30T00:00:00Z</vt:filetime>
  </property>
  <property fmtid="{D5CDD505-2E9C-101B-9397-08002B2CF9AE}" pid="3" name="LastSaved">
    <vt:filetime>2024-07-29T00:00:00Z</vt:filetime>
  </property>
  <property fmtid="{D5CDD505-2E9C-101B-9397-08002B2CF9AE}" pid="4" name="Producer">
    <vt:lpwstr>iLovePDF</vt:lpwstr>
  </property>
</Properties>
</file>