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BB70F3D6-D3F3-425F-B59F-21E53E5E6992}" xr6:coauthVersionLast="47" xr6:coauthVersionMax="47" xr10:uidLastSave="{00000000-0000-0000-0000-000000000000}"/>
  <workbookProtection workbookAlgorithmName="SHA-512" workbookHashValue="1Tm2wcclPfgBB+Cw+Yn4mbwQou7RFm6IVsQUxwbUeVFGBRMj5tmbljSkrIviH0WoXw2ydifXyIKV15Gygp+4Eg==" workbookSaltValue="pKKxrGivyuQBzVSSbdbVlA==" workbookSpinCount="100000" lockStructure="1"/>
  <bookViews>
    <workbookView xWindow="28740" yWindow="120" windowWidth="21705" windowHeight="1533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obrazac'!$A$1:$F$85</definedName>
    <definedName name="_xlnm.Print_Area" localSheetId="0">'Obrazac prijave'!$A$1:$F$91</definedName>
    <definedName name="_xlnm.Print_Area" localSheetId="4">'Provjera '!$A$1:$E$118</definedName>
  </definedNames>
  <calcPr calcId="191029"/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1" i="9" l="1"/>
  <c r="E61" i="9"/>
  <c r="E87" i="9"/>
  <c r="D68" i="9"/>
  <c r="D69" i="9"/>
  <c r="D70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A77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4" i="9" l="1"/>
  <c r="D74" i="9" l="1"/>
  <c r="D67" i="9"/>
  <c r="D73" i="9" l="1"/>
  <c r="D72" i="9"/>
  <c r="F71" i="9"/>
  <c r="E71" i="9"/>
  <c r="D66" i="9"/>
  <c r="D63" i="9"/>
  <c r="D62" i="9"/>
  <c r="D61" i="9"/>
  <c r="D60" i="9"/>
  <c r="F75" i="9" l="1"/>
  <c r="D52" i="9" s="1"/>
  <c r="E36" i="23"/>
  <c r="E40" i="23" s="1"/>
  <c r="E75" i="9"/>
  <c r="D71" i="9"/>
  <c r="D75" i="9" s="1"/>
  <c r="D65" i="9"/>
  <c r="D51" i="9"/>
  <c r="D91" i="32" l="1"/>
  <c r="D56" i="9"/>
  <c r="E52" i="9" s="1"/>
  <c r="D92" i="32"/>
  <c r="E51" i="9" l="1"/>
  <c r="E56" i="9" s="1"/>
</calcChain>
</file>

<file path=xl/sharedStrings.xml><?xml version="1.0" encoding="utf-8"?>
<sst xmlns="http://schemas.openxmlformats.org/spreadsheetml/2006/main" count="2474" uniqueCount="1899">
  <si>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</si>
  <si>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</si>
  <si>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</si>
  <si>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</si>
  <si>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</si>
  <si>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</si>
  <si>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</si>
  <si>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</si>
  <si>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</si>
  <si>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</si>
  <si>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</si>
  <si>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</si>
  <si>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</si>
  <si>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</si>
  <si>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</si>
  <si>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</si>
  <si>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</si>
  <si>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</si>
  <si>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</si>
  <si>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</si>
  <si>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</si>
  <si>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</si>
  <si>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</si>
  <si>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</si>
  <si>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</si>
  <si>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</si>
  <si>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</si>
  <si>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</si>
  <si>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</si>
  <si>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</si>
  <si>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</si>
  <si>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</si>
  <si>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</si>
  <si>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</si>
  <si>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</si>
  <si>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</si>
  <si>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</si>
  <si>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</si>
  <si>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</si>
  <si>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</si>
  <si>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</si>
  <si>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</si>
  <si>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</si>
  <si>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</si>
  <si>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</si>
  <si>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</si>
  <si>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</si>
  <si>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</si>
  <si>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</si>
  <si>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</si>
  <si>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</si>
  <si>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</si>
  <si>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</si>
  <si>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</si>
  <si>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</si>
  <si>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</si>
  <si>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</si>
  <si>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</si>
  <si>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</si>
  <si>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</si>
  <si>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</si>
  <si>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</si>
  <si>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</si>
  <si>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</si>
  <si>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</si>
  <si>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</si>
  <si>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</si>
  <si>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</si>
  <si>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</si>
  <si>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</si>
  <si>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</si>
  <si>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</si>
  <si>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</si>
  <si>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</si>
  <si>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</si>
  <si>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</si>
  <si>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</si>
  <si>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</si>
  <si>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</si>
  <si>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</si>
  <si>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</si>
  <si>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</si>
  <si>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</si>
  <si>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</si>
  <si>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</si>
  <si>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</si>
  <si>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</si>
  <si>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</si>
  <si>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</si>
  <si>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</si>
  <si>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</si>
  <si>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</si>
  <si>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</si>
  <si>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</si>
  <si>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</si>
  <si>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</si>
  <si>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</si>
  <si>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</si>
  <si>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</si>
  <si>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</si>
  <si>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</si>
  <si>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</si>
  <si>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</si>
  <si>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</si>
  <si>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</si>
  <si>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</si>
  <si>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</si>
  <si>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</si>
  <si>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</si>
  <si>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</si>
  <si>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</si>
  <si>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</si>
  <si>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</si>
  <si>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</si>
  <si>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</si>
  <si>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</si>
  <si>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</si>
  <si>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</si>
  <si>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</si>
  <si>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</si>
  <si>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</si>
  <si>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</si>
  <si>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</si>
  <si>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</si>
  <si>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</si>
  <si>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</si>
  <si>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</si>
  <si>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</si>
  <si>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</si>
  <si>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</si>
  <si>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</si>
  <si>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</si>
  <si>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</si>
  <si>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</si>
  <si>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</si>
  <si>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</si>
  <si>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</si>
  <si>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</si>
  <si>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</si>
  <si>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</si>
  <si>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</si>
  <si>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</si>
  <si>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</si>
  <si>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</si>
  <si>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</si>
  <si>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</si>
  <si>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</si>
  <si>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</si>
  <si>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</si>
  <si>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</si>
  <si>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</si>
  <si>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</si>
  <si>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</si>
  <si>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</si>
  <si>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</si>
  <si>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</si>
  <si>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</si>
  <si>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</si>
  <si>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</si>
  <si>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</si>
  <si>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</si>
  <si>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</si>
  <si>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</si>
  <si>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</si>
  <si>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</si>
  <si>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</si>
  <si>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</si>
  <si>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</si>
  <si>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</si>
  <si>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</si>
  <si>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</si>
  <si>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</si>
  <si>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</si>
  <si>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</si>
  <si>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</si>
  <si>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</si>
  <si>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</si>
  <si>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</si>
  <si>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</si>
  <si>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</si>
  <si>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</si>
  <si>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</si>
  <si>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</si>
  <si>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</si>
  <si>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</si>
  <si>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</si>
  <si>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</si>
  <si>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</si>
  <si>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</si>
  <si>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</si>
  <si>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</si>
  <si>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</si>
  <si>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</si>
  <si>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</si>
  <si>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</si>
  <si>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</si>
  <si>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</si>
  <si>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</si>
  <si>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</si>
  <si>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</si>
  <si>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</si>
  <si>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</si>
  <si>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</si>
  <si>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</si>
  <si>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</si>
  <si>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</si>
  <si>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</si>
  <si>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</si>
  <si>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</si>
  <si>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</si>
  <si>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</si>
  <si>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</si>
  <si>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</si>
  <si>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</si>
  <si>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</si>
  <si>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</si>
  <si>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</si>
  <si>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</si>
  <si>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</si>
  <si>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</si>
  <si>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</si>
  <si>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</si>
  <si>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</si>
  <si>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</si>
  <si>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</si>
  <si>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</si>
  <si>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</si>
  <si>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</si>
  <si>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</si>
  <si>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</si>
  <si>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</si>
  <si>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</si>
  <si>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</si>
  <si>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</si>
  <si>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</si>
  <si>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</si>
  <si>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</si>
  <si>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</si>
  <si>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</si>
  <si>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</si>
  <si>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</si>
  <si>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</si>
  <si>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</si>
  <si>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</si>
  <si>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</si>
  <si>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</si>
  <si>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</si>
  <si>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</si>
  <si>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</si>
  <si>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</si>
  <si>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</si>
  <si>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</si>
  <si>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</si>
  <si>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</si>
  <si>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</si>
  <si>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</si>
  <si>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</si>
  <si>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</si>
  <si>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</si>
  <si>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</si>
  <si>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</si>
  <si>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</si>
  <si>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</si>
  <si>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</si>
  <si>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</si>
  <si>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</si>
  <si>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</si>
  <si>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</si>
  <si>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</si>
  <si>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</si>
  <si>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</si>
  <si>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</si>
  <si>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</si>
  <si>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</si>
  <si>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</si>
  <si>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</si>
  <si>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</si>
  <si>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</si>
  <si>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</si>
  <si>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</si>
  <si>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</si>
  <si>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</si>
  <si>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</si>
  <si>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</si>
  <si>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</si>
  <si>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</si>
  <si>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</si>
  <si>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</si>
  <si>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</si>
  <si>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</si>
  <si>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</si>
  <si>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</si>
  <si>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</si>
  <si>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</si>
  <si>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</si>
  <si>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</si>
  <si>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</si>
  <si>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</si>
  <si>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</si>
  <si>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</si>
  <si>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</si>
  <si>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</si>
  <si>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</si>
  <si>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</si>
  <si>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</si>
  <si>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</si>
  <si>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</si>
  <si>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</si>
  <si>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</si>
  <si>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</si>
  <si>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</si>
  <si>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</si>
  <si>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</si>
  <si>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</si>
  <si>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</si>
  <si>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</si>
  <si>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</si>
  <si>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</si>
  <si>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</si>
  <si>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</si>
  <si>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</si>
  <si>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</si>
  <si>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</si>
  <si>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</si>
  <si>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</si>
  <si>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</si>
  <si>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</si>
  <si>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</si>
  <si>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</si>
  <si>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</si>
  <si>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</si>
  <si>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</si>
  <si>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</si>
  <si>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</si>
  <si>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</si>
  <si>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</si>
  <si>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</si>
  <si>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</si>
  <si>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</si>
  <si>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</si>
  <si>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</si>
  <si>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</si>
  <si>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</si>
  <si>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</si>
  <si>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</si>
  <si>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</si>
  <si>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</si>
  <si>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</si>
  <si>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</si>
  <si>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</si>
  <si>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</si>
  <si>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</si>
  <si>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</si>
  <si>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</si>
  <si>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</si>
  <si>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</si>
  <si>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</si>
  <si>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</si>
  <si>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</si>
  <si>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</si>
  <si>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</si>
  <si>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</si>
  <si>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</si>
  <si>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</si>
  <si>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</si>
  <si>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</si>
  <si>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</si>
  <si>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</si>
  <si>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</si>
  <si>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</si>
  <si>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</si>
  <si>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</si>
  <si>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</si>
  <si>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</si>
  <si>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</si>
  <si>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</si>
  <si>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</si>
  <si>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</si>
  <si>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</si>
  <si>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</si>
  <si>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</si>
  <si>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</si>
  <si>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</si>
  <si>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</si>
  <si>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</si>
  <si>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</si>
  <si>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</si>
  <si>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</si>
  <si>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</si>
  <si>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</si>
  <si>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</si>
  <si>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</si>
  <si>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</si>
  <si>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</si>
  <si>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</si>
  <si>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</si>
  <si>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</si>
  <si>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</si>
  <si>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</si>
  <si>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</si>
  <si>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</si>
  <si>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</si>
  <si>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</si>
  <si>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</si>
  <si>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</si>
  <si>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</si>
  <si>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</si>
  <si>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</si>
  <si>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</si>
  <si>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</si>
  <si>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</si>
  <si>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</si>
  <si>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</si>
  <si>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</si>
  <si>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</si>
  <si>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</si>
  <si>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</si>
  <si>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</si>
  <si>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</si>
  <si>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</si>
  <si>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</si>
  <si>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</si>
  <si>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</si>
  <si>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</si>
  <si>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</si>
  <si>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</si>
  <si>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</si>
  <si>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</si>
  <si>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</si>
  <si>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</si>
  <si>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</si>
  <si>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</si>
  <si>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</si>
  <si>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</si>
  <si>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</si>
  <si>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</si>
  <si>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</si>
  <si>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</si>
  <si>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</si>
  <si>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</si>
  <si>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</si>
  <si>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</si>
  <si>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</si>
  <si>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</si>
  <si>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</si>
  <si>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</si>
  <si>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</si>
  <si>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</si>
  <si>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</si>
  <si>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</si>
  <si>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</si>
  <si>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</si>
  <si>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</si>
  <si>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</si>
  <si>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</si>
  <si>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</si>
  <si>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</si>
  <si>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</si>
  <si>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</si>
  <si>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</si>
  <si>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</si>
  <si>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</si>
  <si>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</si>
  <si>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</si>
  <si>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</si>
  <si>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</si>
  <si>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</si>
  <si>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</si>
  <si>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</si>
  <si>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</si>
  <si>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</si>
  <si>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</si>
  <si>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</si>
  <si>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</si>
  <si>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</si>
  <si>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</si>
  <si>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</si>
  <si>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</si>
  <si>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</si>
  <si>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</si>
  <si>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</si>
  <si>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</si>
  <si>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</si>
  <si>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</si>
  <si>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</si>
  <si>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</si>
  <si>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</si>
  <si>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</si>
  <si>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</si>
  <si>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</si>
  <si>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</si>
  <si>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</si>
  <si>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</si>
  <si>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</si>
  <si>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</si>
  <si>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</si>
  <si>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</si>
  <si>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</si>
  <si>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</si>
  <si>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</si>
  <si>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</si>
  <si>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</si>
  <si>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</si>
  <si>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</si>
  <si>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</si>
  <si>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</si>
  <si>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</si>
  <si>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</si>
  <si>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</si>
  <si>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</si>
  <si>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</si>
  <si>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</si>
  <si>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</si>
  <si>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</si>
  <si>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</si>
  <si>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</si>
  <si>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</si>
  <si>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</si>
  <si>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</si>
  <si>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</si>
  <si>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</si>
  <si>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</si>
  <si>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</si>
  <si>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</si>
  <si>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</si>
  <si>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</si>
  <si>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</si>
  <si>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</si>
  <si>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</si>
  <si>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</si>
  <si>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</si>
  <si>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</si>
  <si>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</si>
  <si>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</si>
  <si>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</si>
  <si>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</si>
  <si>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</si>
  <si>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</si>
  <si>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</si>
  <si>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</si>
  <si>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</si>
  <si>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</si>
  <si>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</si>
  <si>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</si>
  <si>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</si>
  <si>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</si>
  <si>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</si>
  <si>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</si>
  <si>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</si>
  <si>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</si>
  <si>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</si>
  <si>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</si>
  <si>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</si>
  <si>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</si>
  <si>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</si>
  <si>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</si>
  <si>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</si>
  <si>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</si>
  <si>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</si>
  <si>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</si>
  <si>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</si>
  <si>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</si>
  <si>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</si>
  <si>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</si>
  <si>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</si>
  <si>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</si>
  <si>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</si>
  <si>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</si>
  <si>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</si>
  <si>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</si>
  <si>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</si>
  <si>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</si>
  <si>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</si>
  <si>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</si>
  <si>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</si>
  <si>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</si>
  <si>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</si>
  <si>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</si>
  <si>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</si>
  <si>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</si>
  <si>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</si>
  <si>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</si>
  <si>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</si>
  <si>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</si>
  <si>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</si>
  <si>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</si>
  <si>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</si>
  <si>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</si>
  <si>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</si>
  <si>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</si>
  <si>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</si>
  <si>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</si>
  <si>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</si>
  <si>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</si>
  <si>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</si>
  <si>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</si>
  <si>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</si>
  <si>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</si>
  <si>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</si>
  <si>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</si>
  <si>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</si>
  <si>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</si>
  <si>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</si>
  <si>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</si>
  <si>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</si>
  <si>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</si>
  <si>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</si>
  <si>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</si>
  <si>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</si>
  <si>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</si>
  <si>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</si>
  <si>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</si>
  <si>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</si>
  <si>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</si>
  <si>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</si>
  <si>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</si>
  <si>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</si>
  <si>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</si>
  <si>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</si>
  <si>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</si>
  <si>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</si>
  <si>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</si>
  <si>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</si>
  <si>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</si>
  <si>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</si>
  <si>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</si>
  <si>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</si>
  <si>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</si>
  <si>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</si>
  <si>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</si>
  <si>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</si>
  <si>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</si>
  <si>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</si>
  <si>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</si>
  <si>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</si>
  <si>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</si>
  <si>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</si>
  <si>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</si>
  <si>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</si>
  <si>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</si>
  <si>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</si>
  <si>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</si>
  <si>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</si>
  <si>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</si>
  <si>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</si>
  <si>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</si>
  <si>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</si>
  <si>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</si>
  <si>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</si>
  <si>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</si>
  <si>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</si>
  <si>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</si>
  <si>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</si>
  <si>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</si>
  <si>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</si>
  <si>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</si>
  <si>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</si>
  <si>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</si>
  <si>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</si>
  <si>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</si>
  <si>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</si>
  <si>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</si>
  <si>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</si>
  <si>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</si>
  <si>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</si>
  <si>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</si>
  <si>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</si>
  <si>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</si>
  <si>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</si>
  <si>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</si>
  <si>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</si>
  <si>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</si>
  <si>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</si>
  <si>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</si>
  <si>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</si>
  <si>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</si>
  <si>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</si>
  <si>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</si>
  <si>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</si>
  <si>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</si>
  <si>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</si>
  <si>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</si>
  <si>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</si>
  <si>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</si>
  <si>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</si>
  <si>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</si>
  <si>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</si>
  <si>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</si>
  <si>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</si>
  <si>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</si>
  <si>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</si>
  <si>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</si>
  <si>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</si>
  <si>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</si>
  <si>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</si>
  <si>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</si>
  <si>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</si>
  <si>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</si>
  <si>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</si>
  <si>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</si>
  <si>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</si>
  <si>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</si>
  <si>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</si>
  <si>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</si>
  <si>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</si>
  <si>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</si>
  <si>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</si>
  <si>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</si>
  <si>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</si>
  <si>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</si>
  <si>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</si>
  <si>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</si>
  <si>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</si>
  <si>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</si>
  <si>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</si>
  <si>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</si>
  <si>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</si>
  <si>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</si>
  <si>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</si>
  <si>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</si>
  <si>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</si>
  <si>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</si>
  <si>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</si>
  <si>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</si>
  <si>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</si>
  <si>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</si>
  <si>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</si>
  <si>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</si>
  <si>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</si>
  <si>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</si>
  <si>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</si>
  <si>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</si>
  <si>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</si>
  <si>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</si>
  <si>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</si>
  <si>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</si>
  <si>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</si>
  <si>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</si>
  <si>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</si>
  <si>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</si>
  <si>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</si>
  <si>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</si>
  <si>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</si>
  <si>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</si>
  <si>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</si>
  <si>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</si>
  <si>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</si>
  <si>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</si>
  <si>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</si>
  <si>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</si>
  <si>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</si>
  <si>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</si>
  <si>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</si>
  <si>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</si>
  <si>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</si>
  <si>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</si>
  <si>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</si>
  <si>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</si>
  <si>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</si>
  <si>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</si>
  <si>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</si>
  <si>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</si>
  <si>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</si>
  <si>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</si>
  <si>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</si>
  <si>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</si>
  <si>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</si>
  <si>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</si>
  <si>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</si>
  <si>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</si>
  <si>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</si>
  <si>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</si>
  <si>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</si>
  <si>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</si>
  <si>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</si>
  <si>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</si>
  <si>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</si>
  <si>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</si>
  <si>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</si>
  <si>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</si>
  <si>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</si>
  <si>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</si>
  <si>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</si>
  <si>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</si>
  <si>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</si>
  <si>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</si>
  <si>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</si>
  <si>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</si>
  <si>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</si>
  <si>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</si>
  <si>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</si>
  <si>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</si>
  <si>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</si>
  <si>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</si>
  <si>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</si>
  <si>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</si>
  <si>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</si>
  <si>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</si>
  <si>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</si>
  <si>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</si>
  <si>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</si>
  <si>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</si>
  <si>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</si>
  <si>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</si>
  <si>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</si>
  <si>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</si>
  <si>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</si>
  <si>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</si>
  <si>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</si>
  <si>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</si>
  <si>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</si>
  <si>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</si>
  <si>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</si>
  <si>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</si>
  <si>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</si>
  <si>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</si>
  <si>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</si>
  <si>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</si>
  <si>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</si>
  <si>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</si>
  <si>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</si>
  <si>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</si>
  <si>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</si>
  <si>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</si>
  <si>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</si>
  <si>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</si>
  <si>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</si>
  <si>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</si>
  <si>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</si>
  <si>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</si>
  <si>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</si>
  <si>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</si>
  <si>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</si>
  <si>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</si>
  <si>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</si>
  <si>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</si>
  <si>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</si>
  <si>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</si>
  <si>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</si>
  <si>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</si>
  <si>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</si>
  <si>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</si>
  <si>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</si>
  <si>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</si>
  <si>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</si>
  <si>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</si>
  <si>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</si>
  <si>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</si>
  <si>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</si>
  <si>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</si>
  <si>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</si>
  <si>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</si>
  <si>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</si>
  <si>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</si>
  <si>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</si>
  <si>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</si>
  <si>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</si>
  <si>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</si>
  <si>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</si>
  <si>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</si>
  <si>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</si>
  <si>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</si>
  <si>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</si>
  <si>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</si>
  <si>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</si>
  <si>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</si>
  <si>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</si>
  <si>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</si>
  <si>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</si>
  <si>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</si>
  <si>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</si>
  <si>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</si>
  <si>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</si>
  <si>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</si>
  <si>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</si>
  <si>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</si>
  <si>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</si>
  <si>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</si>
  <si>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</si>
  <si>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</si>
  <si>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</si>
  <si>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</si>
  <si>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</si>
  <si>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</si>
  <si>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</si>
  <si>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</si>
  <si>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</si>
  <si>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</si>
  <si>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</si>
  <si>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</si>
  <si>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</si>
  <si>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</si>
  <si>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</si>
  <si>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</si>
  <si>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</si>
  <si>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</si>
  <si>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</si>
  <si>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</si>
  <si>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</si>
  <si>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</si>
  <si>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</si>
  <si>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</si>
  <si>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</si>
  <si>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</si>
  <si>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</si>
  <si>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</si>
  <si>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</si>
  <si>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</si>
  <si>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</si>
  <si>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</si>
  <si>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</si>
  <si>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</si>
  <si>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</si>
  <si>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</si>
  <si>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</si>
  <si>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</si>
  <si>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</si>
  <si>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</si>
  <si>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</si>
  <si>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</si>
  <si>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</si>
  <si>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</si>
  <si>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</si>
  <si>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</si>
  <si>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</si>
  <si>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</si>
  <si>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</si>
  <si>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</si>
  <si>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</si>
  <si>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</si>
  <si>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</si>
  <si>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</si>
  <si>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</si>
  <si>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</si>
  <si>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</si>
  <si>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</si>
  <si>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</si>
  <si>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</si>
  <si>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</si>
  <si>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</si>
  <si>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</si>
  <si>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</si>
  <si>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</si>
  <si>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</si>
  <si>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</si>
  <si>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</si>
  <si>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</si>
  <si>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</si>
  <si>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</si>
  <si>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</si>
  <si>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</si>
  <si>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</si>
  <si>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</si>
  <si>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</si>
  <si>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</si>
  <si>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</si>
  <si>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</si>
  <si>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</si>
  <si>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</si>
  <si>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</si>
  <si>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</si>
  <si>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</si>
  <si>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</si>
  <si>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</si>
  <si>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</si>
  <si>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</si>
  <si>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</si>
  <si>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</si>
  <si>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</si>
  <si>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</si>
  <si>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</si>
  <si>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</si>
  <si>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</si>
  <si>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</si>
  <si>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</si>
  <si>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</si>
  <si>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</si>
  <si>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</si>
  <si>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</si>
  <si>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</si>
  <si>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</si>
  <si>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</si>
  <si>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</si>
  <si>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</si>
  <si>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</si>
  <si>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</si>
  <si>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</si>
  <si>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</si>
  <si>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</si>
  <si>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</si>
  <si>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</si>
  <si>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</si>
  <si>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</si>
  <si>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</si>
  <si>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</si>
  <si>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</si>
  <si>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</si>
  <si>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</si>
  <si>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</si>
  <si>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</si>
  <si>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</si>
  <si>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</si>
  <si>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</si>
  <si>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</si>
  <si>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</si>
  <si>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</si>
  <si>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</si>
  <si>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</si>
  <si>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</si>
  <si>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</si>
  <si>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</si>
  <si>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</si>
  <si>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</si>
  <si>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</si>
  <si>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</si>
  <si>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</si>
  <si>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</si>
  <si>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</si>
  <si>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</si>
  <si>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</si>
  <si>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</si>
  <si>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</si>
  <si>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</si>
  <si>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</si>
  <si>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</si>
  <si>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</si>
  <si>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</si>
  <si>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</si>
  <si>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</si>
  <si>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</si>
  <si>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</si>
  <si>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</si>
  <si>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</si>
  <si>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</si>
  <si>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</si>
  <si>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</si>
  <si>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</si>
  <si>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</si>
  <si>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</si>
  <si>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</si>
  <si>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</si>
  <si>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</si>
  <si>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</si>
  <si>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</si>
  <si>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</si>
  <si>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</si>
  <si>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</si>
  <si>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</si>
  <si>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</si>
  <si>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</si>
  <si>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</si>
  <si>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</si>
  <si>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</si>
  <si>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</si>
  <si>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</si>
  <si>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</si>
  <si>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</si>
  <si>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</si>
  <si>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</si>
  <si>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</si>
  <si>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</si>
  <si>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</si>
  <si>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</si>
  <si>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</si>
  <si>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</si>
  <si>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</si>
  <si>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</si>
  <si>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</si>
  <si>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</si>
  <si>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</si>
  <si>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</si>
  <si>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</si>
  <si>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</si>
  <si>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</si>
  <si>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</si>
  <si>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</si>
  <si>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</si>
  <si>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</si>
  <si>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</si>
  <si>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</si>
  <si>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</si>
  <si>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</si>
  <si>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</si>
  <si>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</si>
  <si>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</si>
  <si>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</si>
  <si>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</si>
  <si>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</si>
  <si>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</si>
  <si>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</si>
  <si>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</si>
  <si>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</si>
  <si>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</si>
  <si>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</si>
  <si>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</si>
  <si>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</si>
  <si>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</si>
  <si>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</si>
  <si>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</si>
  <si>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</si>
  <si>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</si>
  <si>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</si>
  <si>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</si>
  <si>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</si>
  <si>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</si>
  <si>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</si>
  <si>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</si>
  <si>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</si>
  <si>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</si>
  <si>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</si>
  <si>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</si>
  <si>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</si>
  <si>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</si>
  <si>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</si>
  <si>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</si>
  <si>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</si>
  <si>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</si>
  <si>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</si>
  <si>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</si>
  <si>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</si>
  <si>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</si>
  <si>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</si>
  <si>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</si>
  <si>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</si>
  <si>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</si>
  <si>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</si>
  <si>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</si>
  <si>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</si>
  <si>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</si>
  <si>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</si>
  <si>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</si>
  <si>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</si>
  <si>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</si>
  <si>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</si>
  <si>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</si>
  <si>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</si>
  <si>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</si>
  <si>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</si>
  <si>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</si>
  <si>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</si>
  <si>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</si>
  <si>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</si>
  <si>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</si>
  <si>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</si>
  <si>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</si>
  <si>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</si>
  <si>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</si>
  <si>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</si>
  <si>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</si>
  <si>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</si>
  <si>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</si>
  <si>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</si>
  <si>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</si>
  <si>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</si>
  <si>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</si>
  <si>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</si>
  <si>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</si>
  <si>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</si>
  <si>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</si>
  <si>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</si>
  <si>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</si>
  <si>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</si>
  <si>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</si>
  <si>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</si>
  <si>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</si>
  <si>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</si>
  <si>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</si>
  <si>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</si>
  <si>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</si>
  <si>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</si>
  <si>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</si>
  <si>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</si>
  <si>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</si>
  <si>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</si>
  <si>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</si>
  <si>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</si>
  <si>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</si>
  <si>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</si>
  <si>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</si>
  <si>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</si>
  <si>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</si>
  <si>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</si>
  <si>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</si>
  <si>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</si>
  <si>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</si>
  <si>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</si>
  <si>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</si>
  <si>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</si>
  <si>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</si>
  <si>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</si>
  <si>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</si>
  <si>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</si>
  <si>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</si>
  <si>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</si>
  <si>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</si>
  <si>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</si>
  <si>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</si>
  <si>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</si>
  <si>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</si>
  <si>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</si>
  <si>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</si>
  <si>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</si>
  <si>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</si>
  <si>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</si>
  <si>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</si>
  <si>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</si>
  <si>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</si>
  <si>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</si>
  <si>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</si>
  <si>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</si>
  <si>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</si>
  <si>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</si>
  <si>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</si>
  <si>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</si>
  <si>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</si>
  <si>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</si>
  <si>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</si>
  <si>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</si>
  <si>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</si>
  <si>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</si>
  <si>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</si>
  <si>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</si>
  <si>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</si>
  <si>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</si>
  <si>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</si>
  <si>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</si>
  <si>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</si>
  <si>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</si>
  <si>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</si>
  <si>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</si>
  <si>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</si>
  <si>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</si>
  <si>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</si>
  <si>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</si>
  <si>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</si>
  <si>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</si>
  <si>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</si>
  <si>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</si>
  <si>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</si>
  <si>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</si>
  <si>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</si>
  <si>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</si>
  <si>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</si>
  <si>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</si>
  <si>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</si>
  <si>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</si>
  <si>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</si>
  <si>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</si>
  <si>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</si>
  <si>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</si>
  <si>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</si>
  <si>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</si>
  <si>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</si>
  <si>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</si>
  <si>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</si>
  <si>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</si>
  <si>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</si>
  <si>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</si>
  <si>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</si>
  <si>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</si>
  <si>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</si>
  <si>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</si>
  <si>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</si>
  <si>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</si>
  <si>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</si>
  <si>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</si>
  <si>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</si>
  <si>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</si>
  <si>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</si>
  <si>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</si>
  <si>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</si>
  <si>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</si>
  <si>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</si>
  <si>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</si>
  <si>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</si>
  <si>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</si>
  <si>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</si>
  <si>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</si>
  <si>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</si>
  <si>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</si>
  <si>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</si>
  <si>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</si>
  <si>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</si>
  <si>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</si>
  <si>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</si>
  <si>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</si>
  <si>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</si>
  <si>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</si>
  <si>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</si>
  <si>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</si>
  <si>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</si>
  <si>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</si>
  <si>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</si>
  <si>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</si>
  <si>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</si>
  <si>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</si>
  <si>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</si>
  <si>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</si>
  <si>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</si>
  <si>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</si>
  <si>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</si>
  <si>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</si>
  <si>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</si>
  <si>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</si>
  <si>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</si>
  <si>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</si>
  <si>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</si>
  <si>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</si>
  <si>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</si>
  <si>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</si>
  <si>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</si>
  <si>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</si>
  <si>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</si>
  <si>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</si>
  <si>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</si>
  <si>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</si>
  <si>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</si>
  <si>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</si>
  <si>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</si>
  <si>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</si>
  <si>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</si>
  <si>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</si>
  <si>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</si>
  <si>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</si>
  <si>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</si>
  <si>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</si>
  <si>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</si>
  <si>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</si>
  <si>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</si>
  <si>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</si>
  <si>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</si>
  <si>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</si>
  <si>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</si>
  <si>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</si>
  <si>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</si>
  <si>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</si>
  <si>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</si>
  <si>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</si>
  <si>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</si>
  <si>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</si>
  <si>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</si>
  <si>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</si>
  <si>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</si>
  <si>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</si>
  <si>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</si>
  <si>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</si>
  <si>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</si>
  <si>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</si>
  <si>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</si>
  <si>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</si>
  <si>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</si>
  <si>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</si>
  <si>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</si>
  <si>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</si>
  <si>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</si>
  <si>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</si>
  <si>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</si>
  <si>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</si>
  <si>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</si>
  <si>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</si>
  <si>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</si>
  <si>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</si>
  <si>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</si>
  <si>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</si>
  <si>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</si>
  <si>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</si>
  <si>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</si>
  <si>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</si>
  <si>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</si>
  <si>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</si>
  <si>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</si>
  <si>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</si>
  <si>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</si>
  <si>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</si>
  <si>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</si>
  <si>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</si>
  <si>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</si>
  <si>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</si>
  <si>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</si>
  <si>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</si>
  <si>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</si>
  <si>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</si>
  <si>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</si>
  <si>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</si>
  <si>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</si>
  <si>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</si>
  <si>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</si>
  <si>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</si>
  <si>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</si>
  <si>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</si>
  <si>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</si>
  <si>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</si>
  <si>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</si>
  <si>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</si>
  <si>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</si>
  <si>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</si>
  <si>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</si>
  <si>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</si>
  <si>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</si>
  <si>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</si>
  <si>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</si>
  <si>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</si>
  <si>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</si>
  <si>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</si>
  <si>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</si>
  <si>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</si>
  <si>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</si>
  <si>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</si>
  <si>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</si>
  <si>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</si>
  <si>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</si>
  <si>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</si>
  <si>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</si>
  <si>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</si>
  <si>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</si>
  <si>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</si>
  <si>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</si>
  <si>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</si>
  <si>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</si>
  <si>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</si>
  <si>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</si>
  <si>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</si>
  <si>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</si>
  <si>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</si>
  <si>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</si>
  <si>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</si>
  <si>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</si>
  <si>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</si>
  <si>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</si>
  <si>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</si>
  <si>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</si>
  <si>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</si>
  <si>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</si>
  <si>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</si>
  <si>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</si>
  <si>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</si>
  <si>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</si>
  <si>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</si>
  <si>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</si>
  <si>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</si>
  <si>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</si>
  <si>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</si>
  <si>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</si>
  <si>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</si>
  <si>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</si>
  <si>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</si>
  <si>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</si>
  <si>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</si>
  <si>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</si>
  <si>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</si>
  <si>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</si>
  <si>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</si>
  <si>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</si>
  <si>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</si>
  <si>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</si>
  <si>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</si>
  <si>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</si>
  <si>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</si>
  <si>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</si>
  <si>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</si>
  <si>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</si>
  <si>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</si>
  <si>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</si>
  <si>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</si>
  <si>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</si>
  <si>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</si>
  <si>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</si>
  <si>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</si>
  <si>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</si>
  <si>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</si>
  <si>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</si>
  <si>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</si>
  <si>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</si>
  <si>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</si>
  <si>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</si>
  <si>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</si>
  <si>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</si>
  <si>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</si>
  <si>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</si>
  <si>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</si>
  <si>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</si>
  <si>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</si>
  <si>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</si>
  <si>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</si>
  <si>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</si>
  <si>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</si>
  <si>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</si>
  <si>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</si>
  <si>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</si>
  <si>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</si>
  <si>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</si>
  <si>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</si>
  <si>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</si>
  <si>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</si>
  <si>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</si>
  <si>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</si>
  <si>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</si>
  <si>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</si>
  <si>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</si>
  <si>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</si>
  <si>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</si>
  <si>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</si>
  <si>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</si>
  <si>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</si>
  <si>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</si>
  <si>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</si>
  <si>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</si>
  <si>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</si>
  <si>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</si>
  <si>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</si>
  <si>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</si>
  <si>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</si>
  <si>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</si>
  <si>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</si>
  <si>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</si>
  <si>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</si>
  <si>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</si>
  <si>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</si>
  <si>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</si>
  <si>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</si>
  <si>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</si>
  <si>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</si>
  <si>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</si>
  <si>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</si>
  <si>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</si>
  <si>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</si>
  <si>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</si>
  <si>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</si>
  <si>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</si>
  <si>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</si>
  <si>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</si>
  <si>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</si>
  <si>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</si>
  <si>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</si>
  <si>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</si>
  <si>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</si>
  <si>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</si>
  <si>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</si>
  <si>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</si>
  <si>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</si>
  <si>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</si>
  <si>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</si>
  <si>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</si>
  <si>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</si>
  <si>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</si>
  <si>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</si>
  <si>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</si>
  <si>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</si>
  <si>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</si>
  <si>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</si>
  <si>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</si>
  <si>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</si>
  <si>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</si>
  <si>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</si>
  <si>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</si>
  <si>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</si>
  <si>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</si>
  <si>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</si>
  <si>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</si>
  <si>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</si>
  <si>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</si>
  <si>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</si>
  <si>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</si>
  <si>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</si>
  <si>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</si>
  <si>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</si>
  <si>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</si>
  <si>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</si>
  <si>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</si>
  <si>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</si>
  <si>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</si>
  <si>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</si>
  <si>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</si>
  <si>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</si>
  <si>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</si>
  <si>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</si>
  <si>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</si>
  <si>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</si>
  <si>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</si>
  <si>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</si>
  <si>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</si>
  <si>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</si>
  <si>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</si>
  <si>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</si>
  <si>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</si>
  <si>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</si>
  <si>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</si>
  <si>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</si>
  <si>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</si>
  <si>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</si>
  <si>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</si>
  <si>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</si>
  <si>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</si>
  <si>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</si>
  <si>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</si>
  <si>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</si>
  <si>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</si>
  <si>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</si>
  <si>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</si>
  <si>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</si>
  <si>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</si>
  <si>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</si>
  <si>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</si>
  <si>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</si>
  <si>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</si>
  <si>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</si>
  <si>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</si>
  <si>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</si>
  <si>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</si>
  <si>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</si>
  <si>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</si>
  <si>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</si>
  <si>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</si>
  <si>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</si>
  <si>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</si>
  <si>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</si>
  <si>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</si>
  <si>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</si>
  <si>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</si>
  <si>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</si>
  <si>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</si>
  <si>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</si>
  <si>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</si>
  <si>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</si>
  <si>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</si>
  <si>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</si>
  <si>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</si>
  <si>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</si>
  <si>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</si>
  <si>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</si>
  <si>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</si>
  <si>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</si>
  <si>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</si>
  <si>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</si>
  <si>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</si>
  <si>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</si>
  <si>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</si>
  <si>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</si>
  <si>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</si>
  <si>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</si>
  <si>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</si>
  <si>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</si>
  <si>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</si>
  <si>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</si>
  <si>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</si>
  <si>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</si>
  <si>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</si>
  <si>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</si>
  <si>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</si>
  <si>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</si>
  <si>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</si>
  <si>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</si>
  <si>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</si>
  <si>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</si>
  <si>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</si>
  <si>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</si>
  <si>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</si>
  <si>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</si>
  <si>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</si>
  <si>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</si>
  <si>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</si>
  <si>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</si>
  <si>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</si>
  <si>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</si>
  <si>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</si>
  <si>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</si>
  <si>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</si>
  <si>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</si>
  <si>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</si>
  <si>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</si>
  <si>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</si>
  <si>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</si>
  <si>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</si>
  <si>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</si>
  <si>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</si>
  <si>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</si>
  <si>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</si>
  <si>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</si>
  <si>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</si>
  <si>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</si>
  <si>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</si>
  <si>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</si>
  <si>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</si>
  <si>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</si>
  <si>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</si>
  <si>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</si>
  <si>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</si>
  <si>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</si>
  <si>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</si>
  <si>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</si>
  <si>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</si>
  <si>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</si>
  <si>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</si>
  <si>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</si>
  <si>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</si>
  <si>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</si>
  <si>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</si>
  <si>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</si>
  <si>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</si>
  <si>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</si>
  <si>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</si>
  <si>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</si>
  <si>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</si>
  <si>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</si>
  <si>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</si>
  <si>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</si>
  <si>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</si>
  <si>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</si>
  <si>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</si>
  <si>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</si>
  <si>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</si>
  <si>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</si>
  <si>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</si>
  <si>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</si>
  <si>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</si>
  <si>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</si>
  <si>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</si>
  <si>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</si>
  <si>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</si>
  <si>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</si>
  <si>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</si>
  <si>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</si>
  <si>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</si>
  <si>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</si>
  <si>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</si>
  <si>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</si>
  <si>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</si>
  <si>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</si>
  <si>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</si>
  <si>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</si>
  <si>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</si>
  <si>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</si>
  <si>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</si>
  <si>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</si>
  <si>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</si>
  <si>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</si>
  <si>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</si>
  <si>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</si>
  <si>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</si>
  <si>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</si>
  <si>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</si>
  <si>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</si>
  <si>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</si>
  <si>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</si>
  <si>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</si>
  <si>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</si>
  <si>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</si>
  <si>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</si>
  <si>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</si>
  <si>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</si>
  <si>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</si>
  <si>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</si>
  <si>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</si>
  <si>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</si>
  <si>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</si>
  <si>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</si>
  <si>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</si>
  <si>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</si>
  <si>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</si>
  <si>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</si>
  <si>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</si>
  <si>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</si>
  <si>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</si>
  <si>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</si>
  <si>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</si>
  <si>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</si>
  <si>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</si>
  <si>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</si>
  <si>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</si>
  <si>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</si>
  <si>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</si>
  <si>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</si>
  <si>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</si>
  <si>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</si>
  <si>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</si>
  <si>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</si>
  <si>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</si>
  <si>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</si>
  <si>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</si>
  <si>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</si>
  <si>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</si>
  <si>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</si>
  <si>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</si>
  <si>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</si>
  <si>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</si>
  <si>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</si>
  <si>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</si>
  <si>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</si>
  <si>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</si>
  <si>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</si>
  <si>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</si>
  <si>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</si>
  <si>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</si>
  <si>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</si>
  <si>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</si>
  <si>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</si>
  <si>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</si>
  <si>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</si>
  <si>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</si>
  <si>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</si>
  <si>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</si>
  <si>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</si>
  <si>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</si>
  <si>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</si>
  <si>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</si>
  <si>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</si>
  <si>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</si>
  <si>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</si>
  <si>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</si>
  <si>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</si>
  <si>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</si>
  <si>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</si>
  <si>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</si>
  <si>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</si>
  <si>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</si>
  <si>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</si>
  <si>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</si>
  <si>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</si>
  <si>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</si>
  <si>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</si>
  <si>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</si>
  <si>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</si>
  <si>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</si>
  <si>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</si>
  <si>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</si>
  <si>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</si>
  <si>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</si>
  <si>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</si>
  <si>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</si>
  <si>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</si>
  <si>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</si>
  <si>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</si>
  <si>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</si>
  <si>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</si>
  <si>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</si>
  <si>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</si>
  <si>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</si>
  <si>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</si>
  <si>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</si>
  <si>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</si>
  <si>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</si>
  <si>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</si>
  <si>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</si>
  <si>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</si>
  <si>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</si>
  <si>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</si>
  <si>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</si>
  <si>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</si>
  <si>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</si>
  <si>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</si>
  <si>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</si>
  <si>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</si>
  <si>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</si>
  <si>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</si>
  <si>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</si>
  <si>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</si>
  <si>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</si>
  <si>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</si>
  <si>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</si>
  <si>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</si>
  <si>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</si>
  <si>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</si>
  <si>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</si>
  <si>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</si>
  <si>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</si>
  <si>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</si>
  <si>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</si>
  <si>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</si>
  <si>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</si>
  <si>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</si>
  <si>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</si>
  <si>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</si>
  <si>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</si>
  <si>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</si>
  <si>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</si>
  <si>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</si>
  <si>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>Javni poziv za provođenje programa razvoja ženskog sporta</t>
  </si>
  <si>
    <t>Prijavitelj je punopravni ili pridruženi član Zajednice</t>
  </si>
  <si>
    <t xml:space="preserve">Aktivnosti su prihvatljive i provode se u gradu Vukovaru. Korisnici su građani grada Vukovara </t>
  </si>
  <si>
    <t>Dostavljena je Potvrda Porezne uprave o stanju duga po osnovi javnih davanja o kojima službenu evidenciju vodi Porezna uprava, u izvorniku ne starija od dana raspisivanja poziva</t>
  </si>
  <si>
    <t xml:space="preserve">                              ZAJEDNICA SPORTSKIH UDRUGA GRADA </t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</si>
  <si>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</si>
  <si>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Svojim potpisom pristajem da Zajednica sportskih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</si>
  <si>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>U slučaju da tekst ne stane u prostor za unošenje teksta, možete ga napisati u zasebnom dokumentu i dostaviti kao privitak obrascu (navesti u "NAPOMENI" pod rednim brojem 11. Opisa programa)</t>
  </si>
  <si>
    <t>Datum</t>
  </si>
  <si>
    <t xml:space="preserve">                            ZAJEDNICA SPORTSKIH UDRUGA GRADA VUKOVARA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</si>
  <si>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</si>
  <si>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</si>
  <si>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U slučaju da tekst ne stane u prostor za unošenje teksta, možete ga napisati u zasebnom dokumentu i dostaviti kao privitak obrascu (navesti u "NAPOMENI" pod rednim brojem 16. Opisnom izvješću)</t>
  </si>
  <si>
    <t xml:space="preserve">                          ZAJEDNICA SPORTSKIH UDURGA GRADA VUKOVARA</t>
  </si>
  <si>
    <t xml:space="preserve">                                   ZAJEDNICA SPORTSKIH UDRUGA GRADA VUKOVARA</t>
  </si>
  <si>
    <t xml:space="preserve">kako su sredstva Zajednice sportskih udruga grada Vukovara utrošena u skladu s dokumentima priloženim uz izvješće </t>
  </si>
  <si>
    <t>Prijavitelj nije ostvario finanicranje u posljednjih pet godina iz  programskog područja - Razvoj ženskog sporta</t>
  </si>
  <si>
    <t>UKUPNI BROJ BODOVA PRIJAVE (maksimalno 90 bodova)</t>
  </si>
  <si>
    <t>U Vukovaru, _________ 2025.</t>
  </si>
  <si>
    <t>U Vukovaru, _____________ 2025.</t>
  </si>
  <si>
    <t>Dostavljen propisani obrazac Izjave o financiranim programima/projektima/aktivnostima, potpisan i ovjeren</t>
  </si>
  <si>
    <t>u gradu Vukovaru za 2025. godinu</t>
  </si>
  <si>
    <t>Potpisanu i ovjerenu Izjavu o financiranim programima/projektima/aktivnostima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</si>
</sst>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39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4" fontId="4" fillId="0" borderId="0" xfId="1" applyFont="1" applyAlignment="1" applyProtection="1">
      <alignment vertical="center"/>
    </xf>
    <xf numFmtId="164" fontId="2" fillId="0" borderId="0" xfId="1" applyFont="1" applyBorder="1" applyAlignment="1" applyProtection="1">
      <alignment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38" xfId="1" applyFont="1" applyBorder="1" applyAlignment="1" applyProtection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928688</xdr:colOff>
      <xdr:row>5</xdr:row>
      <xdr:rowOff>83344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4C10EEB-096F-E8F4-A8C8-FF7B2080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57312" cy="1357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845344</xdr:colOff>
      <xdr:row>6</xdr:row>
      <xdr:rowOff>130969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D2CFDDD-FE38-65CB-9DD2-04E2E7FBD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45406" cy="1345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1119187</xdr:colOff>
      <xdr:row>6</xdr:row>
      <xdr:rowOff>130969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B5E7CBD-C4A1-A592-5B52-0B4CD61B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637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833438</xdr:colOff>
      <xdr:row>6</xdr:row>
      <xdr:rowOff>35720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6578B03-FE00-2119-6146-6A2992EE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8250" cy="1238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12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42" t="s">
        <v>1880</v>
      </c>
      <c r="C1" s="342"/>
      <c r="D1" s="281"/>
      <c r="E1" s="227"/>
      <c r="F1" s="227"/>
    </row>
    <row r="2" spans="1:6" ht="15.75" customHeight="1" x14ac:dyDescent="0.25">
      <c r="A2" s="41"/>
      <c r="B2" s="342" t="s">
        <v>1863</v>
      </c>
      <c r="C2" s="342"/>
      <c r="D2" s="281"/>
      <c r="E2" s="227"/>
      <c r="F2" s="227"/>
    </row>
    <row r="3" spans="1:6" ht="15.75" customHeight="1" x14ac:dyDescent="0.25">
      <c r="A3" s="41"/>
      <c r="B3" s="342" t="s">
        <v>1864</v>
      </c>
      <c r="C3" s="342"/>
      <c r="D3" s="281"/>
      <c r="E3" s="227"/>
      <c r="F3" s="227"/>
    </row>
    <row r="4" spans="1:6" ht="15.75" customHeight="1" x14ac:dyDescent="0.25">
      <c r="A4" s="41"/>
      <c r="B4" s="343" t="s">
        <v>1865</v>
      </c>
      <c r="C4" s="343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2" t="s">
        <v>139</v>
      </c>
    </row>
    <row r="6" spans="1:6" ht="24.75" customHeight="1" x14ac:dyDescent="0.25">
      <c r="A6" s="374" t="s">
        <v>122</v>
      </c>
      <c r="B6" s="374"/>
      <c r="C6" s="374"/>
      <c r="D6" s="374"/>
      <c r="E6" s="374"/>
      <c r="F6" s="374"/>
    </row>
    <row r="7" spans="1:6" ht="18.75" customHeight="1" x14ac:dyDescent="0.25">
      <c r="A7" s="347" t="s">
        <v>1876</v>
      </c>
      <c r="B7" s="347"/>
      <c r="C7" s="347"/>
      <c r="D7" s="347"/>
      <c r="E7" s="347"/>
      <c r="F7" s="347"/>
    </row>
    <row r="8" spans="1:6" ht="16.5" customHeight="1" x14ac:dyDescent="0.25">
      <c r="A8" s="347" t="s">
        <v>1897</v>
      </c>
      <c r="B8" s="347"/>
      <c r="C8" s="347"/>
      <c r="D8" s="347"/>
      <c r="E8" s="347"/>
      <c r="F8" s="347"/>
    </row>
    <row r="9" spans="1:6" ht="30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5" t="s">
        <v>123</v>
      </c>
      <c r="B10" s="375"/>
      <c r="C10" s="375"/>
      <c r="D10" s="37"/>
      <c r="E10" s="37"/>
      <c r="F10" s="37"/>
    </row>
    <row r="11" spans="1:6" ht="15.75" customHeight="1" x14ac:dyDescent="0.25">
      <c r="A11" s="346" t="s">
        <v>124</v>
      </c>
      <c r="B11" s="346"/>
      <c r="C11" s="346"/>
      <c r="D11" s="37"/>
      <c r="E11" s="37"/>
      <c r="F11" s="37"/>
    </row>
    <row r="12" spans="1:6" ht="14.25" customHeight="1" x14ac:dyDescent="0.25">
      <c r="A12" s="346" t="s">
        <v>125</v>
      </c>
      <c r="B12" s="346"/>
      <c r="C12" s="346"/>
      <c r="D12" s="37"/>
      <c r="E12" s="37"/>
      <c r="F12" s="37"/>
    </row>
    <row r="13" spans="1:6" ht="14.25" customHeight="1" x14ac:dyDescent="0.25">
      <c r="A13" s="346" t="s">
        <v>1789</v>
      </c>
      <c r="B13" s="346"/>
      <c r="C13" s="346"/>
      <c r="D13" s="37"/>
      <c r="E13" s="37"/>
      <c r="F13" s="37"/>
    </row>
    <row r="14" spans="1:6" ht="33" customHeight="1" x14ac:dyDescent="0.25">
      <c r="A14" s="346" t="s">
        <v>1883</v>
      </c>
      <c r="B14" s="346"/>
      <c r="C14" s="346"/>
      <c r="D14" s="346"/>
      <c r="E14" s="346"/>
      <c r="F14" s="346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32" t="s">
        <v>1817</v>
      </c>
      <c r="B16" s="333"/>
      <c r="C16" s="333"/>
      <c r="D16" s="333"/>
      <c r="E16" s="333"/>
      <c r="F16" s="334"/>
    </row>
    <row r="17" spans="1:6" ht="42.75" customHeight="1" x14ac:dyDescent="0.25">
      <c r="A17" s="21" t="s">
        <v>1</v>
      </c>
      <c r="B17" s="359" t="s">
        <v>130</v>
      </c>
      <c r="C17" s="360"/>
      <c r="D17" s="351"/>
      <c r="E17" s="352"/>
      <c r="F17" s="353"/>
    </row>
    <row r="18" spans="1:6" ht="31.9" customHeight="1" x14ac:dyDescent="0.25">
      <c r="A18" s="21" t="s">
        <v>2</v>
      </c>
      <c r="B18" s="359" t="s">
        <v>131</v>
      </c>
      <c r="C18" s="360"/>
      <c r="D18" s="371"/>
      <c r="E18" s="372"/>
      <c r="F18" s="373"/>
    </row>
    <row r="19" spans="1:6" ht="34.15" customHeight="1" x14ac:dyDescent="0.25">
      <c r="A19" s="21" t="s">
        <v>3</v>
      </c>
      <c r="B19" s="359" t="s">
        <v>96</v>
      </c>
      <c r="C19" s="360"/>
      <c r="D19" s="180"/>
      <c r="E19" s="181" t="s">
        <v>1168</v>
      </c>
      <c r="F19" s="236"/>
    </row>
    <row r="20" spans="1:6" ht="33" customHeight="1" x14ac:dyDescent="0.25">
      <c r="A20" s="21" t="s">
        <v>6</v>
      </c>
      <c r="B20" s="359" t="s">
        <v>98</v>
      </c>
      <c r="C20" s="360"/>
      <c r="D20" s="180"/>
      <c r="E20" s="181" t="s">
        <v>1169</v>
      </c>
      <c r="F20" s="236"/>
    </row>
    <row r="21" spans="1:6" ht="35.450000000000003" customHeight="1" x14ac:dyDescent="0.25">
      <c r="A21" s="21" t="s">
        <v>8</v>
      </c>
      <c r="B21" s="359" t="s">
        <v>132</v>
      </c>
      <c r="C21" s="360"/>
      <c r="D21" s="180"/>
      <c r="E21" s="181" t="s">
        <v>1170</v>
      </c>
      <c r="F21" s="236"/>
    </row>
    <row r="22" spans="1:6" ht="36" customHeight="1" x14ac:dyDescent="0.25">
      <c r="A22" s="21" t="s">
        <v>10</v>
      </c>
      <c r="B22" s="359" t="s">
        <v>101</v>
      </c>
      <c r="C22" s="360"/>
      <c r="D22" s="371"/>
      <c r="E22" s="372"/>
      <c r="F22" s="373"/>
    </row>
    <row r="23" spans="1:6" ht="39" customHeight="1" x14ac:dyDescent="0.25">
      <c r="A23" s="21" t="s">
        <v>11</v>
      </c>
      <c r="B23" s="359" t="s">
        <v>1791</v>
      </c>
      <c r="C23" s="360"/>
      <c r="D23" s="371"/>
      <c r="E23" s="372"/>
      <c r="F23" s="373"/>
    </row>
    <row r="24" spans="1:6" ht="39.75" customHeight="1" x14ac:dyDescent="0.25">
      <c r="A24" s="21" t="s">
        <v>19</v>
      </c>
      <c r="B24" s="359" t="s">
        <v>140</v>
      </c>
      <c r="C24" s="360"/>
      <c r="D24" s="403"/>
      <c r="E24" s="372"/>
      <c r="F24" s="373"/>
    </row>
    <row r="25" spans="1:6" ht="36" customHeight="1" thickBot="1" x14ac:dyDescent="0.3">
      <c r="A25" s="36" t="s">
        <v>20</v>
      </c>
      <c r="B25" s="404" t="s">
        <v>1821</v>
      </c>
      <c r="C25" s="405"/>
      <c r="D25" s="356"/>
      <c r="E25" s="357"/>
      <c r="F25" s="358"/>
    </row>
    <row r="26" spans="1:6" ht="6.75" customHeight="1" thickBot="1" x14ac:dyDescent="0.3"/>
    <row r="27" spans="1:6" ht="27" customHeight="1" x14ac:dyDescent="0.25">
      <c r="A27" s="332" t="s">
        <v>1818</v>
      </c>
      <c r="B27" s="333"/>
      <c r="C27" s="333"/>
      <c r="D27" s="333"/>
      <c r="E27" s="333"/>
      <c r="F27" s="334"/>
    </row>
    <row r="28" spans="1:6" ht="54.75" customHeight="1" x14ac:dyDescent="0.25">
      <c r="A28" s="20">
        <v>1</v>
      </c>
      <c r="B28" s="354" t="s">
        <v>128</v>
      </c>
      <c r="C28" s="355"/>
      <c r="D28" s="351"/>
      <c r="E28" s="352"/>
      <c r="F28" s="353"/>
    </row>
    <row r="29" spans="1:6" ht="36.75" customHeight="1" x14ac:dyDescent="0.25">
      <c r="A29" s="20">
        <v>2</v>
      </c>
      <c r="B29" s="354" t="s">
        <v>1166</v>
      </c>
      <c r="C29" s="355"/>
      <c r="D29" s="185"/>
      <c r="E29" s="198" t="s">
        <v>1095</v>
      </c>
      <c r="F29" s="186"/>
    </row>
    <row r="30" spans="1:6" ht="42.75" customHeight="1" x14ac:dyDescent="0.25">
      <c r="A30" s="20">
        <v>3</v>
      </c>
      <c r="B30" s="354" t="s">
        <v>1844</v>
      </c>
      <c r="C30" s="355"/>
      <c r="D30" s="409"/>
      <c r="E30" s="410"/>
      <c r="F30" s="411"/>
    </row>
    <row r="31" spans="1:6" ht="40.5" customHeight="1" x14ac:dyDescent="0.25">
      <c r="A31" s="20">
        <v>4</v>
      </c>
      <c r="B31" s="354" t="s">
        <v>1810</v>
      </c>
      <c r="C31" s="355"/>
      <c r="D31" s="351"/>
      <c r="E31" s="352"/>
      <c r="F31" s="353"/>
    </row>
    <row r="32" spans="1:6" s="14" customFormat="1" ht="32.450000000000003" customHeight="1" x14ac:dyDescent="0.25">
      <c r="A32" s="21">
        <v>5</v>
      </c>
      <c r="B32" s="327" t="s">
        <v>121</v>
      </c>
      <c r="C32" s="327"/>
      <c r="D32" s="327"/>
      <c r="E32" s="327"/>
      <c r="F32" s="328"/>
    </row>
    <row r="33" spans="1:6" ht="177" customHeight="1" x14ac:dyDescent="0.25">
      <c r="A33" s="406"/>
      <c r="B33" s="407"/>
      <c r="C33" s="407"/>
      <c r="D33" s="407"/>
      <c r="E33" s="407"/>
      <c r="F33" s="408"/>
    </row>
    <row r="34" spans="1:6" s="14" customFormat="1" ht="53.45" customHeight="1" x14ac:dyDescent="0.25">
      <c r="A34" s="21">
        <v>6</v>
      </c>
      <c r="B34" s="327" t="s">
        <v>1790</v>
      </c>
      <c r="C34" s="327"/>
      <c r="D34" s="327"/>
      <c r="E34" s="327"/>
      <c r="F34" s="328"/>
    </row>
    <row r="35" spans="1:6" s="14" customFormat="1" ht="155.44999999999999" customHeight="1" x14ac:dyDescent="0.25">
      <c r="A35" s="348"/>
      <c r="B35" s="349"/>
      <c r="C35" s="349"/>
      <c r="D35" s="349"/>
      <c r="E35" s="349"/>
      <c r="F35" s="350"/>
    </row>
    <row r="36" spans="1:6" s="14" customFormat="1" ht="53.25" customHeight="1" x14ac:dyDescent="0.25">
      <c r="A36" s="21">
        <v>7</v>
      </c>
      <c r="B36" s="327" t="s">
        <v>126</v>
      </c>
      <c r="C36" s="327"/>
      <c r="D36" s="327"/>
      <c r="E36" s="327"/>
      <c r="F36" s="328"/>
    </row>
    <row r="37" spans="1:6" ht="147.75" customHeight="1" x14ac:dyDescent="0.25">
      <c r="A37" s="406"/>
      <c r="B37" s="407"/>
      <c r="C37" s="407"/>
      <c r="D37" s="407"/>
      <c r="E37" s="407"/>
      <c r="F37" s="408"/>
    </row>
    <row r="38" spans="1:6" s="14" customFormat="1" ht="35.25" customHeight="1" x14ac:dyDescent="0.25">
      <c r="A38" s="21">
        <v>8</v>
      </c>
      <c r="B38" s="327" t="s">
        <v>119</v>
      </c>
      <c r="C38" s="327"/>
      <c r="D38" s="327"/>
      <c r="E38" s="327"/>
      <c r="F38" s="328"/>
    </row>
    <row r="39" spans="1:6" ht="129" customHeight="1" x14ac:dyDescent="0.25">
      <c r="A39" s="406"/>
      <c r="B39" s="407"/>
      <c r="C39" s="407"/>
      <c r="D39" s="407"/>
      <c r="E39" s="407"/>
      <c r="F39" s="408"/>
    </row>
    <row r="40" spans="1:6" s="14" customFormat="1" ht="30" customHeight="1" x14ac:dyDescent="0.25">
      <c r="A40" s="21">
        <v>9</v>
      </c>
      <c r="B40" s="327" t="s">
        <v>1796</v>
      </c>
      <c r="C40" s="327"/>
      <c r="D40" s="327"/>
      <c r="E40" s="327"/>
      <c r="F40" s="328"/>
    </row>
    <row r="41" spans="1:6" ht="148.5" customHeight="1" x14ac:dyDescent="0.25">
      <c r="A41" s="406"/>
      <c r="B41" s="407"/>
      <c r="C41" s="407"/>
      <c r="D41" s="407"/>
      <c r="E41" s="407"/>
      <c r="F41" s="408"/>
    </row>
    <row r="42" spans="1:6" s="14" customFormat="1" ht="33" customHeight="1" x14ac:dyDescent="0.25">
      <c r="A42" s="21">
        <v>10</v>
      </c>
      <c r="B42" s="327" t="s">
        <v>120</v>
      </c>
      <c r="C42" s="327"/>
      <c r="D42" s="327"/>
      <c r="E42" s="327"/>
      <c r="F42" s="328"/>
    </row>
    <row r="43" spans="1:6" ht="96" customHeight="1" x14ac:dyDescent="0.25">
      <c r="A43" s="406"/>
      <c r="B43" s="407"/>
      <c r="C43" s="407"/>
      <c r="D43" s="407"/>
      <c r="E43" s="407"/>
      <c r="F43" s="408"/>
    </row>
    <row r="44" spans="1:6" s="14" customFormat="1" ht="26.25" customHeight="1" x14ac:dyDescent="0.25">
      <c r="A44" s="21">
        <v>11</v>
      </c>
      <c r="B44" s="327" t="s">
        <v>133</v>
      </c>
      <c r="C44" s="327"/>
      <c r="D44" s="327"/>
      <c r="E44" s="327"/>
      <c r="F44" s="328"/>
    </row>
    <row r="45" spans="1:6" ht="110.25" customHeight="1" thickBot="1" x14ac:dyDescent="0.3">
      <c r="A45" s="329"/>
      <c r="B45" s="330"/>
      <c r="C45" s="330"/>
      <c r="D45" s="330"/>
      <c r="E45" s="330"/>
      <c r="F45" s="331"/>
    </row>
    <row r="46" spans="1:6" ht="11.25" customHeight="1" thickBot="1" x14ac:dyDescent="0.3"/>
    <row r="47" spans="1:6" ht="20.25" customHeight="1" x14ac:dyDescent="0.25">
      <c r="A47" s="332" t="s">
        <v>1154</v>
      </c>
      <c r="B47" s="333"/>
      <c r="C47" s="333"/>
      <c r="D47" s="333"/>
      <c r="E47" s="333"/>
      <c r="F47" s="334"/>
    </row>
    <row r="48" spans="1:6" s="17" customFormat="1" ht="4.5" customHeight="1" x14ac:dyDescent="0.25">
      <c r="A48" s="22"/>
      <c r="B48" s="23"/>
      <c r="C48" s="23"/>
      <c r="D48" s="23"/>
      <c r="E48" s="23"/>
      <c r="F48" s="24"/>
    </row>
    <row r="49" spans="1:6" ht="15.75" customHeight="1" x14ac:dyDescent="0.25">
      <c r="A49" s="335" t="s">
        <v>18</v>
      </c>
      <c r="B49" s="336"/>
      <c r="C49" s="336"/>
      <c r="D49" s="336"/>
      <c r="E49" s="336"/>
      <c r="F49" s="337"/>
    </row>
    <row r="50" spans="1:6" ht="21.75" customHeight="1" x14ac:dyDescent="0.25">
      <c r="A50" s="21" t="s">
        <v>14</v>
      </c>
      <c r="B50" s="338" t="s">
        <v>116</v>
      </c>
      <c r="C50" s="338"/>
      <c r="D50" s="38" t="s">
        <v>0</v>
      </c>
      <c r="E50" s="338" t="s">
        <v>112</v>
      </c>
      <c r="F50" s="339"/>
    </row>
    <row r="51" spans="1:6" ht="20.25" customHeight="1" x14ac:dyDescent="0.25">
      <c r="A51" s="21" t="s">
        <v>1</v>
      </c>
      <c r="B51" s="327" t="s">
        <v>1774</v>
      </c>
      <c r="C51" s="327"/>
      <c r="D51" s="289">
        <f>E75</f>
        <v>0</v>
      </c>
      <c r="E51" s="340" t="str">
        <f>IF(D51=0,"0,00%",D51/$D$56)</f>
        <v>0,00%</v>
      </c>
      <c r="F51" s="341"/>
    </row>
    <row r="52" spans="1:6" ht="26.25" customHeight="1" x14ac:dyDescent="0.25">
      <c r="A52" s="21" t="s">
        <v>2</v>
      </c>
      <c r="B52" s="327" t="s">
        <v>109</v>
      </c>
      <c r="C52" s="327"/>
      <c r="D52" s="289">
        <f>F75</f>
        <v>0</v>
      </c>
      <c r="E52" s="340" t="str">
        <f>IF(D52=0,"0,00%",D52/$D$56)</f>
        <v>0,00%</v>
      </c>
      <c r="F52" s="341"/>
    </row>
    <row r="53" spans="1:6" ht="21" customHeight="1" x14ac:dyDescent="0.25">
      <c r="A53" s="242" t="s">
        <v>22</v>
      </c>
      <c r="B53" s="326" t="s">
        <v>110</v>
      </c>
      <c r="C53" s="326"/>
      <c r="D53" s="290"/>
      <c r="E53" s="25"/>
      <c r="F53" s="26"/>
    </row>
    <row r="54" spans="1:6" ht="20.25" customHeight="1" x14ac:dyDescent="0.25">
      <c r="A54" s="242" t="s">
        <v>23</v>
      </c>
      <c r="B54" s="326" t="s">
        <v>24</v>
      </c>
      <c r="C54" s="326"/>
      <c r="D54" s="290"/>
      <c r="E54" s="25"/>
      <c r="F54" s="26"/>
    </row>
    <row r="55" spans="1:6" ht="21.75" customHeight="1" x14ac:dyDescent="0.25">
      <c r="A55" s="243" t="s">
        <v>25</v>
      </c>
      <c r="B55" s="370" t="s">
        <v>26</v>
      </c>
      <c r="C55" s="370"/>
      <c r="D55" s="291"/>
      <c r="E55" s="25"/>
      <c r="F55" s="26"/>
    </row>
    <row r="56" spans="1:6" ht="24" customHeight="1" x14ac:dyDescent="0.25">
      <c r="A56" s="363" t="s">
        <v>111</v>
      </c>
      <c r="B56" s="364"/>
      <c r="C56" s="364"/>
      <c r="D56" s="292">
        <f>D51+D52</f>
        <v>0</v>
      </c>
      <c r="E56" s="365">
        <f>SUM(E51:F52)</f>
        <v>0</v>
      </c>
      <c r="F56" s="339"/>
    </row>
    <row r="57" spans="1:6" ht="3.75" customHeight="1" x14ac:dyDescent="0.25">
      <c r="A57" s="27"/>
      <c r="B57" s="28"/>
      <c r="C57" s="28"/>
      <c r="D57" s="29"/>
      <c r="E57" s="15"/>
      <c r="F57" s="30"/>
    </row>
    <row r="58" spans="1:6" ht="15.75" customHeight="1" x14ac:dyDescent="0.25">
      <c r="A58" s="366" t="s">
        <v>17</v>
      </c>
      <c r="B58" s="367"/>
      <c r="C58" s="367"/>
      <c r="D58" s="367"/>
      <c r="E58" s="367"/>
      <c r="F58" s="368"/>
    </row>
    <row r="59" spans="1:6" s="14" customFormat="1" x14ac:dyDescent="0.25">
      <c r="A59" s="21" t="s">
        <v>14</v>
      </c>
      <c r="B59" s="338" t="s">
        <v>15</v>
      </c>
      <c r="C59" s="338"/>
      <c r="D59" s="38" t="s">
        <v>5</v>
      </c>
      <c r="E59" s="38" t="s">
        <v>139</v>
      </c>
      <c r="F59" s="39" t="s">
        <v>21</v>
      </c>
    </row>
    <row r="60" spans="1:6" ht="20.25" customHeight="1" x14ac:dyDescent="0.25">
      <c r="A60" s="19" t="s">
        <v>1</v>
      </c>
      <c r="B60" s="321" t="s">
        <v>1775</v>
      </c>
      <c r="C60" s="369"/>
      <c r="D60" s="292">
        <f t="shared" ref="D60:D70" si="0">E60+F60</f>
        <v>0</v>
      </c>
      <c r="E60" s="293"/>
      <c r="F60" s="294"/>
    </row>
    <row r="61" spans="1:6" ht="19.5" customHeight="1" x14ac:dyDescent="0.25">
      <c r="A61" s="19" t="s">
        <v>2</v>
      </c>
      <c r="B61" s="321" t="s">
        <v>1776</v>
      </c>
      <c r="C61" s="369"/>
      <c r="D61" s="292">
        <f t="shared" si="0"/>
        <v>0</v>
      </c>
      <c r="E61" s="295">
        <f>SUM(E62:E70)</f>
        <v>0</v>
      </c>
      <c r="F61" s="296">
        <f>SUM(F62:F70)</f>
        <v>0</v>
      </c>
    </row>
    <row r="62" spans="1:6" s="241" customFormat="1" ht="33" customHeight="1" x14ac:dyDescent="0.25">
      <c r="A62" s="242" t="s">
        <v>22</v>
      </c>
      <c r="B62" s="324" t="s">
        <v>1778</v>
      </c>
      <c r="C62" s="325"/>
      <c r="D62" s="297">
        <f t="shared" si="0"/>
        <v>0</v>
      </c>
      <c r="E62" s="290"/>
      <c r="F62" s="298"/>
    </row>
    <row r="63" spans="1:6" s="241" customFormat="1" ht="27" customHeight="1" x14ac:dyDescent="0.25">
      <c r="A63" s="242" t="s">
        <v>23</v>
      </c>
      <c r="B63" s="324" t="s">
        <v>1779</v>
      </c>
      <c r="C63" s="325"/>
      <c r="D63" s="297">
        <f t="shared" si="0"/>
        <v>0</v>
      </c>
      <c r="E63" s="290"/>
      <c r="F63" s="298"/>
    </row>
    <row r="64" spans="1:6" s="241" customFormat="1" ht="26.25" customHeight="1" x14ac:dyDescent="0.25">
      <c r="A64" s="242" t="s">
        <v>25</v>
      </c>
      <c r="B64" s="324" t="s">
        <v>1780</v>
      </c>
      <c r="C64" s="325"/>
      <c r="D64" s="297">
        <f t="shared" si="0"/>
        <v>0</v>
      </c>
      <c r="E64" s="290"/>
      <c r="F64" s="298"/>
    </row>
    <row r="65" spans="1:6" s="241" customFormat="1" ht="24.75" customHeight="1" x14ac:dyDescent="0.25">
      <c r="A65" s="242" t="s">
        <v>1087</v>
      </c>
      <c r="B65" s="324" t="s">
        <v>1781</v>
      </c>
      <c r="C65" s="325"/>
      <c r="D65" s="297">
        <f t="shared" si="0"/>
        <v>0</v>
      </c>
      <c r="E65" s="290"/>
      <c r="F65" s="298"/>
    </row>
    <row r="66" spans="1:6" s="241" customFormat="1" ht="25.5" customHeight="1" x14ac:dyDescent="0.25">
      <c r="A66" s="242" t="s">
        <v>1088</v>
      </c>
      <c r="B66" s="324" t="s">
        <v>1782</v>
      </c>
      <c r="C66" s="325"/>
      <c r="D66" s="297">
        <f t="shared" si="0"/>
        <v>0</v>
      </c>
      <c r="E66" s="290"/>
      <c r="F66" s="298"/>
    </row>
    <row r="67" spans="1:6" s="241" customFormat="1" ht="25.5" customHeight="1" x14ac:dyDescent="0.25">
      <c r="A67" s="242" t="s">
        <v>1089</v>
      </c>
      <c r="B67" s="324" t="s">
        <v>1783</v>
      </c>
      <c r="C67" s="325"/>
      <c r="D67" s="297">
        <f t="shared" si="0"/>
        <v>0</v>
      </c>
      <c r="E67" s="290"/>
      <c r="F67" s="298"/>
    </row>
    <row r="68" spans="1:6" s="241" customFormat="1" ht="24" customHeight="1" x14ac:dyDescent="0.25">
      <c r="A68" s="242" t="s">
        <v>1090</v>
      </c>
      <c r="B68" s="324" t="s">
        <v>1784</v>
      </c>
      <c r="C68" s="325"/>
      <c r="D68" s="297">
        <f t="shared" si="0"/>
        <v>0</v>
      </c>
      <c r="E68" s="290"/>
      <c r="F68" s="298"/>
    </row>
    <row r="69" spans="1:6" s="241" customFormat="1" ht="23.25" customHeight="1" x14ac:dyDescent="0.25">
      <c r="A69" s="242" t="s">
        <v>1091</v>
      </c>
      <c r="B69" s="324" t="s">
        <v>1785</v>
      </c>
      <c r="C69" s="325"/>
      <c r="D69" s="297">
        <f t="shared" si="0"/>
        <v>0</v>
      </c>
      <c r="E69" s="290"/>
      <c r="F69" s="298"/>
    </row>
    <row r="70" spans="1:6" s="241" customFormat="1" ht="24" customHeight="1" x14ac:dyDescent="0.25">
      <c r="A70" s="242" t="s">
        <v>1777</v>
      </c>
      <c r="B70" s="324" t="s">
        <v>1786</v>
      </c>
      <c r="C70" s="325"/>
      <c r="D70" s="297">
        <f t="shared" si="0"/>
        <v>0</v>
      </c>
      <c r="E70" s="290"/>
      <c r="F70" s="298"/>
    </row>
    <row r="71" spans="1:6" ht="21.75" customHeight="1" x14ac:dyDescent="0.25">
      <c r="A71" s="19" t="s">
        <v>3</v>
      </c>
      <c r="B71" s="321" t="s">
        <v>1793</v>
      </c>
      <c r="C71" s="369"/>
      <c r="D71" s="295">
        <f>E71+F71</f>
        <v>0</v>
      </c>
      <c r="E71" s="295">
        <f>SUM(E72:E74)</f>
        <v>0</v>
      </c>
      <c r="F71" s="296">
        <f>SUM(F72:F74)</f>
        <v>0</v>
      </c>
    </row>
    <row r="72" spans="1:6" s="241" customFormat="1" ht="30" customHeight="1" x14ac:dyDescent="0.25">
      <c r="A72" s="242" t="s">
        <v>1120</v>
      </c>
      <c r="B72" s="378"/>
      <c r="C72" s="379"/>
      <c r="D72" s="297">
        <f>E72+F72</f>
        <v>0</v>
      </c>
      <c r="E72" s="290"/>
      <c r="F72" s="298"/>
    </row>
    <row r="73" spans="1:6" s="241" customFormat="1" ht="29.25" customHeight="1" x14ac:dyDescent="0.25">
      <c r="A73" s="242" t="s">
        <v>1122</v>
      </c>
      <c r="B73" s="378"/>
      <c r="C73" s="379"/>
      <c r="D73" s="297">
        <f>E73+F73</f>
        <v>0</v>
      </c>
      <c r="E73" s="290"/>
      <c r="F73" s="298"/>
    </row>
    <row r="74" spans="1:6" s="241" customFormat="1" ht="30" customHeight="1" x14ac:dyDescent="0.25">
      <c r="A74" s="242" t="s">
        <v>1123</v>
      </c>
      <c r="B74" s="378"/>
      <c r="C74" s="379"/>
      <c r="D74" s="297">
        <f>E74+F74</f>
        <v>0</v>
      </c>
      <c r="E74" s="290"/>
      <c r="F74" s="298"/>
    </row>
    <row r="75" spans="1:6" s="14" customFormat="1" ht="27" customHeight="1" thickBot="1" x14ac:dyDescent="0.3">
      <c r="A75" s="380" t="s">
        <v>117</v>
      </c>
      <c r="B75" s="381"/>
      <c r="C75" s="382"/>
      <c r="D75" s="299">
        <f>SUM(D60+D61+D71)</f>
        <v>0</v>
      </c>
      <c r="E75" s="299">
        <f>SUM(E60+E61+E71)</f>
        <v>0</v>
      </c>
      <c r="F75" s="299">
        <f>SUM(F60+F61+F71)</f>
        <v>0</v>
      </c>
    </row>
    <row r="76" spans="1:6" ht="6" customHeight="1" thickBot="1" x14ac:dyDescent="0.3"/>
    <row r="77" spans="1:6" ht="21" customHeight="1" x14ac:dyDescent="0.25">
      <c r="A77" s="400" t="s">
        <v>1792</v>
      </c>
      <c r="B77" s="401"/>
      <c r="C77" s="401"/>
      <c r="D77" s="401"/>
      <c r="E77" s="401"/>
      <c r="F77" s="402"/>
    </row>
    <row r="78" spans="1:6" ht="42" customHeight="1" x14ac:dyDescent="0.25">
      <c r="A78" s="19">
        <v>1</v>
      </c>
      <c r="B78" s="344" t="s">
        <v>1881</v>
      </c>
      <c r="C78" s="344"/>
      <c r="D78" s="344"/>
      <c r="E78" s="344"/>
      <c r="F78" s="345"/>
    </row>
    <row r="79" spans="1:6" ht="22.5" customHeight="1" x14ac:dyDescent="0.25">
      <c r="A79" s="320">
        <v>2</v>
      </c>
      <c r="B79" s="321" t="s">
        <v>1797</v>
      </c>
      <c r="C79" s="322"/>
      <c r="D79" s="322"/>
      <c r="E79" s="322"/>
      <c r="F79" s="323"/>
    </row>
    <row r="80" spans="1:6" ht="28.5" customHeight="1" thickBot="1" x14ac:dyDescent="0.3">
      <c r="A80" s="252">
        <v>3</v>
      </c>
      <c r="B80" s="361" t="s">
        <v>1898</v>
      </c>
      <c r="C80" s="361"/>
      <c r="D80" s="361"/>
      <c r="E80" s="361"/>
      <c r="F80" s="362"/>
    </row>
    <row r="81" spans="1:6" ht="4.5" customHeight="1" thickBot="1" x14ac:dyDescent="0.3">
      <c r="B81" s="227"/>
      <c r="C81" s="227"/>
      <c r="D81" s="227"/>
      <c r="E81" s="227"/>
      <c r="F81" s="227"/>
    </row>
    <row r="82" spans="1:6" ht="82.5" customHeight="1" x14ac:dyDescent="0.25">
      <c r="A82" s="383" t="s">
        <v>1882</v>
      </c>
      <c r="B82" s="384"/>
      <c r="C82" s="384"/>
      <c r="D82" s="384"/>
      <c r="E82" s="384"/>
      <c r="F82" s="385"/>
    </row>
    <row r="83" spans="1:6" ht="48.75" customHeight="1" x14ac:dyDescent="0.25">
      <c r="A83" s="386" t="s">
        <v>12</v>
      </c>
      <c r="B83" s="387"/>
      <c r="C83" s="387"/>
      <c r="D83" s="387"/>
      <c r="E83" s="387"/>
      <c r="F83" s="388"/>
    </row>
    <row r="84" spans="1:6" ht="21" customHeight="1" x14ac:dyDescent="0.25">
      <c r="A84" s="394" t="s">
        <v>1866</v>
      </c>
      <c r="B84" s="395"/>
      <c r="C84" s="395"/>
      <c r="D84" s="395"/>
      <c r="E84" s="395"/>
      <c r="F84" s="396"/>
    </row>
    <row r="85" spans="1:6" ht="26.25" customHeight="1" x14ac:dyDescent="0.25">
      <c r="A85" s="145"/>
      <c r="B85" s="146"/>
      <c r="C85" s="200"/>
      <c r="D85" s="200"/>
      <c r="F85" s="26"/>
    </row>
    <row r="86" spans="1:6" x14ac:dyDescent="0.25">
      <c r="A86" s="389"/>
      <c r="B86" s="390"/>
      <c r="C86" s="391"/>
      <c r="D86" s="391"/>
      <c r="E86" s="398" t="s">
        <v>1788</v>
      </c>
      <c r="F86" s="399"/>
    </row>
    <row r="87" spans="1:6" x14ac:dyDescent="0.25">
      <c r="A87" s="397" t="s">
        <v>1787</v>
      </c>
      <c r="B87" s="398"/>
      <c r="E87" s="398">
        <f>D25</f>
        <v>0</v>
      </c>
      <c r="F87" s="399"/>
    </row>
    <row r="88" spans="1:6" x14ac:dyDescent="0.25">
      <c r="A88" s="31"/>
      <c r="D88" s="13" t="s">
        <v>13</v>
      </c>
      <c r="F88" s="26"/>
    </row>
    <row r="89" spans="1:6" x14ac:dyDescent="0.25">
      <c r="A89" s="31"/>
      <c r="E89" s="392"/>
      <c r="F89" s="393"/>
    </row>
    <row r="90" spans="1:6" x14ac:dyDescent="0.25">
      <c r="A90" s="31"/>
      <c r="E90" s="376" t="s">
        <v>118</v>
      </c>
      <c r="F90" s="377"/>
    </row>
    <row r="91" spans="1:6" ht="16.5" thickBot="1" x14ac:dyDescent="0.3">
      <c r="A91" s="32"/>
      <c r="B91" s="33"/>
      <c r="C91" s="33"/>
      <c r="D91" s="33"/>
      <c r="E91" s="33"/>
      <c r="F91" s="34"/>
    </row>
  </sheetData>
  <sheetProtection algorithmName="SHA-512" hashValue="TQOwPJE9M9e4YoUQ++ycOfvhKR3jxU9C6Uh7cImqoU5Jol5E2lPbZWJRmRORzwFMnz7ag36QdZsApDd31/r2+w==" saltValue="avAC8gYhKY+EWM2XlK1G4g==" spinCount="100000" sheet="1" objects="1" scenarios="1" selectLockedCells="1"/>
  <mergeCells count="95">
    <mergeCell ref="B30:C30"/>
    <mergeCell ref="B32:F32"/>
    <mergeCell ref="B42:F42"/>
    <mergeCell ref="A43:F43"/>
    <mergeCell ref="B38:F38"/>
    <mergeCell ref="A39:F39"/>
    <mergeCell ref="B40:F40"/>
    <mergeCell ref="A41:F41"/>
    <mergeCell ref="A33:F33"/>
    <mergeCell ref="B34:F34"/>
    <mergeCell ref="B36:F36"/>
    <mergeCell ref="A37:F37"/>
    <mergeCell ref="D30:F30"/>
    <mergeCell ref="B29:C29"/>
    <mergeCell ref="D22:F22"/>
    <mergeCell ref="D23:F23"/>
    <mergeCell ref="D24:F24"/>
    <mergeCell ref="B25:C25"/>
    <mergeCell ref="B22:C22"/>
    <mergeCell ref="E90:F90"/>
    <mergeCell ref="B71:C71"/>
    <mergeCell ref="B72:C72"/>
    <mergeCell ref="B73:C73"/>
    <mergeCell ref="A75:C75"/>
    <mergeCell ref="A82:F82"/>
    <mergeCell ref="A83:F83"/>
    <mergeCell ref="A86:B86"/>
    <mergeCell ref="C86:D86"/>
    <mergeCell ref="E89:F89"/>
    <mergeCell ref="A84:F84"/>
    <mergeCell ref="B74:C74"/>
    <mergeCell ref="A87:B87"/>
    <mergeCell ref="E86:F86"/>
    <mergeCell ref="E87:F87"/>
    <mergeCell ref="A77:F77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80:F80"/>
    <mergeCell ref="A56:C56"/>
    <mergeCell ref="E56:F56"/>
    <mergeCell ref="B52:C52"/>
    <mergeCell ref="B63:C63"/>
    <mergeCell ref="B70:C70"/>
    <mergeCell ref="B68:C68"/>
    <mergeCell ref="A58:F58"/>
    <mergeCell ref="B59:C59"/>
    <mergeCell ref="B60:C60"/>
    <mergeCell ref="B61:C61"/>
    <mergeCell ref="B62:C62"/>
    <mergeCell ref="B65:C65"/>
    <mergeCell ref="B66:C66"/>
    <mergeCell ref="B55:C55"/>
    <mergeCell ref="B69:C69"/>
    <mergeCell ref="B1:C1"/>
    <mergeCell ref="B2:C2"/>
    <mergeCell ref="B3:C3"/>
    <mergeCell ref="B4:C4"/>
    <mergeCell ref="B78:F78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79:F79"/>
    <mergeCell ref="B67:C67"/>
    <mergeCell ref="B64:C64"/>
    <mergeCell ref="B54:C54"/>
    <mergeCell ref="B44:F44"/>
    <mergeCell ref="A45:F45"/>
    <mergeCell ref="A47:F47"/>
    <mergeCell ref="A49:F49"/>
    <mergeCell ref="B50:C50"/>
    <mergeCell ref="E50:F50"/>
    <mergeCell ref="B51:C51"/>
    <mergeCell ref="E51:F51"/>
    <mergeCell ref="E52:F52"/>
    <mergeCell ref="B53:C53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3" max="5" man="1"/>
    <brk id="4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8" t="s">
        <v>1668</v>
      </c>
      <c r="B1" s="738"/>
    </row>
    <row r="2" spans="1:2" s="220" customFormat="1" ht="18.75" x14ac:dyDescent="0.3">
      <c r="A2" s="208" t="s">
        <v>14</v>
      </c>
      <c r="B2" s="208" t="s">
        <v>144</v>
      </c>
    </row>
    <row r="3" spans="1:2" x14ac:dyDescent="0.25">
      <c r="A3" s="216">
        <v>1</v>
      </c>
      <c r="B3" s="56" t="s">
        <v>1669</v>
      </c>
    </row>
    <row r="4" spans="1:2" x14ac:dyDescent="0.25">
      <c r="A4" s="216">
        <v>2</v>
      </c>
      <c r="B4" s="51" t="s">
        <v>1670</v>
      </c>
    </row>
    <row r="5" spans="1:2" x14ac:dyDescent="0.25">
      <c r="A5" s="216">
        <v>3</v>
      </c>
      <c r="B5" s="51" t="s">
        <v>1671</v>
      </c>
    </row>
    <row r="6" spans="1:2" x14ac:dyDescent="0.25">
      <c r="A6" s="216">
        <v>4</v>
      </c>
      <c r="B6" s="51" t="s">
        <v>1672</v>
      </c>
    </row>
    <row r="7" spans="1:2" x14ac:dyDescent="0.25">
      <c r="A7" s="216">
        <v>5</v>
      </c>
      <c r="B7" s="51" t="s">
        <v>1673</v>
      </c>
    </row>
    <row r="8" spans="1:2" x14ac:dyDescent="0.25">
      <c r="A8" s="216">
        <v>6</v>
      </c>
      <c r="B8" s="51" t="s">
        <v>1674</v>
      </c>
    </row>
    <row r="9" spans="1:2" x14ac:dyDescent="0.25">
      <c r="A9" s="216">
        <v>7</v>
      </c>
      <c r="B9" s="51" t="s">
        <v>1675</v>
      </c>
    </row>
    <row r="10" spans="1:2" x14ac:dyDescent="0.25">
      <c r="A10" s="216">
        <v>8</v>
      </c>
      <c r="B10" s="51" t="s">
        <v>1676</v>
      </c>
    </row>
    <row r="11" spans="1:2" x14ac:dyDescent="0.25">
      <c r="A11" s="216">
        <v>9</v>
      </c>
      <c r="B11" s="51" t="s">
        <v>1677</v>
      </c>
    </row>
    <row r="12" spans="1:2" x14ac:dyDescent="0.25">
      <c r="A12" s="216">
        <v>10</v>
      </c>
      <c r="B12" s="51" t="s">
        <v>1678</v>
      </c>
    </row>
    <row r="13" spans="1:2" x14ac:dyDescent="0.25">
      <c r="A13" s="216">
        <v>11</v>
      </c>
      <c r="B13" s="51" t="s">
        <v>1679</v>
      </c>
    </row>
    <row r="14" spans="1:2" x14ac:dyDescent="0.25">
      <c r="A14" s="216">
        <v>12</v>
      </c>
      <c r="B14" s="51" t="s">
        <v>1680</v>
      </c>
    </row>
    <row r="15" spans="1:2" x14ac:dyDescent="0.25">
      <c r="A15" s="216">
        <v>13</v>
      </c>
      <c r="B15" s="51" t="s">
        <v>1681</v>
      </c>
    </row>
    <row r="16" spans="1:2" x14ac:dyDescent="0.25">
      <c r="A16" s="216">
        <v>14</v>
      </c>
      <c r="B16" s="51" t="s">
        <v>1682</v>
      </c>
    </row>
    <row r="17" spans="1:2" x14ac:dyDescent="0.25">
      <c r="A17" s="216">
        <v>15</v>
      </c>
      <c r="B17" s="51" t="s">
        <v>1683</v>
      </c>
    </row>
    <row r="18" spans="1:2" x14ac:dyDescent="0.25">
      <c r="A18" s="216">
        <v>16</v>
      </c>
      <c r="B18" s="51" t="s">
        <v>1684</v>
      </c>
    </row>
    <row r="19" spans="1:2" x14ac:dyDescent="0.25">
      <c r="A19" s="216">
        <v>17</v>
      </c>
      <c r="B19" s="51" t="s">
        <v>1685</v>
      </c>
    </row>
    <row r="20" spans="1:2" x14ac:dyDescent="0.25">
      <c r="A20" s="216">
        <v>18</v>
      </c>
      <c r="B20" s="51" t="s">
        <v>1686</v>
      </c>
    </row>
    <row r="21" spans="1:2" x14ac:dyDescent="0.25">
      <c r="A21" s="216">
        <v>19</v>
      </c>
      <c r="B21" s="51" t="s">
        <v>1687</v>
      </c>
    </row>
    <row r="22" spans="1:2" x14ac:dyDescent="0.25">
      <c r="A22" s="216">
        <v>20</v>
      </c>
      <c r="B22" s="51" t="s">
        <v>1688</v>
      </c>
    </row>
    <row r="23" spans="1:2" x14ac:dyDescent="0.25">
      <c r="A23" s="216">
        <v>21</v>
      </c>
      <c r="B23" s="51" t="s">
        <v>1689</v>
      </c>
    </row>
    <row r="24" spans="1:2" x14ac:dyDescent="0.25">
      <c r="A24" s="216">
        <v>22</v>
      </c>
      <c r="B24" s="51" t="s">
        <v>1690</v>
      </c>
    </row>
    <row r="25" spans="1:2" x14ac:dyDescent="0.25">
      <c r="A25" s="216">
        <v>23</v>
      </c>
      <c r="B25" s="51" t="s">
        <v>1691</v>
      </c>
    </row>
    <row r="26" spans="1:2" x14ac:dyDescent="0.25">
      <c r="A26" s="216">
        <v>24</v>
      </c>
      <c r="B26" s="51" t="s">
        <v>1692</v>
      </c>
    </row>
    <row r="27" spans="1:2" x14ac:dyDescent="0.25">
      <c r="A27" s="216">
        <v>25</v>
      </c>
      <c r="B27" s="51" t="s">
        <v>1693</v>
      </c>
    </row>
    <row r="28" spans="1:2" ht="31.5" x14ac:dyDescent="0.25">
      <c r="A28" s="216">
        <v>26</v>
      </c>
      <c r="B28" s="68" t="s">
        <v>1694</v>
      </c>
    </row>
    <row r="29" spans="1:2" x14ac:dyDescent="0.25">
      <c r="A29" s="216">
        <v>27</v>
      </c>
      <c r="B29" s="68" t="s">
        <v>1695</v>
      </c>
    </row>
    <row r="30" spans="1:2" x14ac:dyDescent="0.25">
      <c r="A30" s="216">
        <v>28</v>
      </c>
      <c r="B30" s="68" t="s">
        <v>1696</v>
      </c>
    </row>
    <row r="31" spans="1:2" x14ac:dyDescent="0.25">
      <c r="A31" s="216">
        <v>29</v>
      </c>
      <c r="B31" s="68" t="s">
        <v>1697</v>
      </c>
    </row>
    <row r="32" spans="1:2" x14ac:dyDescent="0.25">
      <c r="A32" s="216">
        <v>30</v>
      </c>
      <c r="B32" s="68" t="s">
        <v>1698</v>
      </c>
    </row>
    <row r="33" spans="1:2" x14ac:dyDescent="0.25">
      <c r="A33" s="216">
        <v>31</v>
      </c>
      <c r="B33" s="68" t="s">
        <v>1699</v>
      </c>
    </row>
    <row r="34" spans="1:2" x14ac:dyDescent="0.25">
      <c r="A34" s="216">
        <v>32</v>
      </c>
      <c r="B34" s="68" t="s">
        <v>1700</v>
      </c>
    </row>
    <row r="35" spans="1:2" x14ac:dyDescent="0.25">
      <c r="A35" s="216">
        <v>33</v>
      </c>
      <c r="B35" s="68" t="s">
        <v>1701</v>
      </c>
    </row>
    <row r="36" spans="1:2" x14ac:dyDescent="0.25">
      <c r="A36" s="216">
        <v>34</v>
      </c>
      <c r="B36" s="68" t="s">
        <v>1702</v>
      </c>
    </row>
    <row r="37" spans="1:2" x14ac:dyDescent="0.25">
      <c r="A37" s="216">
        <v>35</v>
      </c>
      <c r="B37" s="68" t="s">
        <v>1703</v>
      </c>
    </row>
    <row r="38" spans="1:2" x14ac:dyDescent="0.25">
      <c r="A38" s="216">
        <v>36</v>
      </c>
      <c r="B38" s="68" t="s">
        <v>1704</v>
      </c>
    </row>
    <row r="39" spans="1:2" x14ac:dyDescent="0.25">
      <c r="A39" s="216">
        <v>37</v>
      </c>
      <c r="B39" s="68" t="s">
        <v>1705</v>
      </c>
    </row>
    <row r="40" spans="1:2" x14ac:dyDescent="0.25">
      <c r="A40" s="216">
        <v>38</v>
      </c>
      <c r="B40" s="68" t="s">
        <v>1706</v>
      </c>
    </row>
    <row r="41" spans="1:2" x14ac:dyDescent="0.25">
      <c r="A41" s="216">
        <v>39</v>
      </c>
      <c r="B41" s="68" t="s">
        <v>1707</v>
      </c>
    </row>
    <row r="42" spans="1:2" x14ac:dyDescent="0.25">
      <c r="A42" s="216">
        <v>40</v>
      </c>
      <c r="B42" s="68" t="s">
        <v>1708</v>
      </c>
    </row>
    <row r="43" spans="1:2" x14ac:dyDescent="0.25">
      <c r="A43" s="216">
        <v>41</v>
      </c>
      <c r="B43" s="68" t="s">
        <v>1709</v>
      </c>
    </row>
    <row r="44" spans="1:2" ht="31.5" x14ac:dyDescent="0.25">
      <c r="A44" s="216">
        <v>42</v>
      </c>
      <c r="B44" s="68" t="s">
        <v>1710</v>
      </c>
    </row>
    <row r="45" spans="1:2" x14ac:dyDescent="0.25">
      <c r="A45" s="216">
        <v>43</v>
      </c>
      <c r="B45" s="68" t="s">
        <v>1711</v>
      </c>
    </row>
    <row r="46" spans="1:2" x14ac:dyDescent="0.25">
      <c r="A46" s="216">
        <v>44</v>
      </c>
      <c r="B46" s="74" t="s">
        <v>1712</v>
      </c>
    </row>
    <row r="47" spans="1:2" x14ac:dyDescent="0.25">
      <c r="A47" s="216">
        <v>45</v>
      </c>
      <c r="B47" s="74" t="s">
        <v>1713</v>
      </c>
    </row>
    <row r="48" spans="1:2" x14ac:dyDescent="0.25">
      <c r="A48" s="216">
        <v>46</v>
      </c>
      <c r="B48" s="74" t="s">
        <v>1714</v>
      </c>
    </row>
    <row r="49" spans="1:2" x14ac:dyDescent="0.25">
      <c r="A49" s="216">
        <v>47</v>
      </c>
      <c r="B49" s="74" t="s">
        <v>1715</v>
      </c>
    </row>
    <row r="50" spans="1:2" x14ac:dyDescent="0.25">
      <c r="A50" s="216">
        <v>48</v>
      </c>
      <c r="B50" s="74" t="s">
        <v>1716</v>
      </c>
    </row>
    <row r="51" spans="1:2" x14ac:dyDescent="0.25">
      <c r="A51" s="216">
        <v>49</v>
      </c>
      <c r="B51" s="74" t="s">
        <v>1717</v>
      </c>
    </row>
    <row r="52" spans="1:2" x14ac:dyDescent="0.25">
      <c r="A52" s="216">
        <v>50</v>
      </c>
      <c r="B52" s="68" t="s">
        <v>1718</v>
      </c>
    </row>
    <row r="53" spans="1:2" x14ac:dyDescent="0.25">
      <c r="A53" s="221">
        <v>51</v>
      </c>
      <c r="B53" s="68" t="s">
        <v>1719</v>
      </c>
    </row>
    <row r="54" spans="1:2" x14ac:dyDescent="0.25">
      <c r="A54" s="221">
        <v>52</v>
      </c>
      <c r="B54" s="68" t="s">
        <v>1720</v>
      </c>
    </row>
    <row r="55" spans="1:2" x14ac:dyDescent="0.25">
      <c r="A55" s="221">
        <v>53</v>
      </c>
      <c r="B55" s="68" t="s">
        <v>1721</v>
      </c>
    </row>
    <row r="56" spans="1:2" x14ac:dyDescent="0.25">
      <c r="A56" s="221">
        <v>54</v>
      </c>
      <c r="B56" s="222" t="s">
        <v>1722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80" zoomScaleNormal="80" workbookViewId="0">
      <selection activeCell="B10" sqref="B10:C11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42" t="s">
        <v>1885</v>
      </c>
      <c r="C1" s="342"/>
      <c r="D1" s="342"/>
      <c r="E1" s="14" t="s">
        <v>1795</v>
      </c>
      <c r="F1" s="283"/>
    </row>
    <row r="2" spans="1:6" s="13" customFormat="1" ht="15.75" customHeight="1" x14ac:dyDescent="0.25">
      <c r="A2" s="41"/>
      <c r="B2" s="342" t="s">
        <v>1868</v>
      </c>
      <c r="C2" s="342"/>
      <c r="D2" s="342"/>
      <c r="E2" s="14"/>
      <c r="F2" s="277"/>
    </row>
    <row r="3" spans="1:6" s="13" customFormat="1" ht="15.75" customHeight="1" x14ac:dyDescent="0.25">
      <c r="A3" s="41"/>
      <c r="B3" s="342" t="s">
        <v>1867</v>
      </c>
      <c r="C3" s="342"/>
      <c r="D3" s="342"/>
    </row>
    <row r="4" spans="1:6" s="13" customFormat="1" ht="15.75" customHeight="1" x14ac:dyDescent="0.25">
      <c r="A4" s="41"/>
      <c r="B4" s="343"/>
      <c r="C4" s="343"/>
      <c r="D4" s="343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4" t="s">
        <v>1163</v>
      </c>
      <c r="B7" s="374"/>
      <c r="C7" s="374"/>
      <c r="D7" s="374"/>
      <c r="E7" s="374"/>
      <c r="F7" s="374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32" t="s">
        <v>1817</v>
      </c>
      <c r="B9" s="333"/>
      <c r="C9" s="333"/>
      <c r="D9" s="333"/>
      <c r="E9" s="333"/>
      <c r="F9" s="334"/>
    </row>
    <row r="10" spans="1:6" s="13" customFormat="1" ht="30.75" customHeight="1" x14ac:dyDescent="0.25">
      <c r="A10" s="21" t="s">
        <v>1</v>
      </c>
      <c r="B10" s="427" t="s">
        <v>130</v>
      </c>
      <c r="C10" s="427"/>
      <c r="D10" s="436">
        <f>'Obrazac prijave'!D17:F17</f>
        <v>0</v>
      </c>
      <c r="E10" s="436"/>
      <c r="F10" s="437"/>
    </row>
    <row r="11" spans="1:6" s="13" customFormat="1" ht="21.75" customHeight="1" x14ac:dyDescent="0.25">
      <c r="A11" s="21" t="s">
        <v>2</v>
      </c>
      <c r="B11" s="427" t="s">
        <v>131</v>
      </c>
      <c r="C11" s="427"/>
      <c r="D11" s="428">
        <f>'Obrazac prijave'!D18:F18</f>
        <v>0</v>
      </c>
      <c r="E11" s="428"/>
      <c r="F11" s="429"/>
    </row>
    <row r="12" spans="1:6" s="13" customFormat="1" ht="22.5" customHeight="1" x14ac:dyDescent="0.25">
      <c r="A12" s="21" t="s">
        <v>3</v>
      </c>
      <c r="B12" s="427" t="s">
        <v>96</v>
      </c>
      <c r="C12" s="427"/>
      <c r="D12" s="188">
        <f>'Obrazac prijave'!D19</f>
        <v>0</v>
      </c>
      <c r="E12" s="38" t="s">
        <v>97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27" t="s">
        <v>98</v>
      </c>
      <c r="C13" s="427"/>
      <c r="D13" s="188">
        <f>'Obrazac prijave'!D20</f>
        <v>0</v>
      </c>
      <c r="E13" s="38" t="s">
        <v>99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27" t="s">
        <v>132</v>
      </c>
      <c r="C14" s="427"/>
      <c r="D14" s="188">
        <f>'Obrazac prijave'!D21</f>
        <v>0</v>
      </c>
      <c r="E14" s="38" t="s">
        <v>127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27" t="s">
        <v>101</v>
      </c>
      <c r="C15" s="427"/>
      <c r="D15" s="428">
        <f>'Obrazac prijave'!D22:F22</f>
        <v>0</v>
      </c>
      <c r="E15" s="428"/>
      <c r="F15" s="429"/>
    </row>
    <row r="16" spans="1:6" s="13" customFormat="1" ht="21" customHeight="1" x14ac:dyDescent="0.25">
      <c r="A16" s="21" t="s">
        <v>8</v>
      </c>
      <c r="B16" s="427" t="s">
        <v>129</v>
      </c>
      <c r="C16" s="427"/>
      <c r="D16" s="428">
        <f>'Obrazac prijave'!D23:F23</f>
        <v>0</v>
      </c>
      <c r="E16" s="428"/>
      <c r="F16" s="429"/>
    </row>
    <row r="17" spans="1:6" s="13" customFormat="1" ht="19.5" customHeight="1" x14ac:dyDescent="0.25">
      <c r="A17" s="21" t="s">
        <v>9</v>
      </c>
      <c r="B17" s="427" t="s">
        <v>140</v>
      </c>
      <c r="C17" s="427"/>
      <c r="D17" s="430">
        <f>'Obrazac prijave'!D24:F24</f>
        <v>0</v>
      </c>
      <c r="E17" s="436"/>
      <c r="F17" s="437"/>
    </row>
    <row r="18" spans="1:6" s="13" customFormat="1" ht="19.5" customHeight="1" x14ac:dyDescent="0.25">
      <c r="A18" s="21" t="s">
        <v>10</v>
      </c>
      <c r="B18" s="427" t="s">
        <v>102</v>
      </c>
      <c r="C18" s="427"/>
      <c r="D18" s="430">
        <f>'Obrazac prijave'!D25:F25</f>
        <v>0</v>
      </c>
      <c r="E18" s="430"/>
      <c r="F18" s="431"/>
    </row>
    <row r="19" spans="1:6" s="13" customFormat="1" ht="39" customHeight="1" x14ac:dyDescent="0.25">
      <c r="A19" s="21" t="s">
        <v>11</v>
      </c>
      <c r="B19" s="427" t="s">
        <v>1164</v>
      </c>
      <c r="C19" s="427"/>
      <c r="D19" s="428">
        <f>'Obrazac prijave'!D28:F28</f>
        <v>0</v>
      </c>
      <c r="E19" s="428"/>
      <c r="F19" s="429"/>
    </row>
    <row r="20" spans="1:6" s="13" customFormat="1" ht="24.75" customHeight="1" x14ac:dyDescent="0.25">
      <c r="A20" s="263" t="s">
        <v>19</v>
      </c>
      <c r="B20" s="418" t="s">
        <v>1819</v>
      </c>
      <c r="C20" s="419"/>
      <c r="D20" s="264">
        <f>'Obrazac prijave'!D29</f>
        <v>0</v>
      </c>
      <c r="E20" s="38" t="s">
        <v>1095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21" t="s">
        <v>1794</v>
      </c>
      <c r="C21" s="422"/>
      <c r="D21" s="423">
        <f>'Obrazac prijave'!D31</f>
        <v>0</v>
      </c>
      <c r="E21" s="424"/>
      <c r="F21" s="425"/>
    </row>
    <row r="22" spans="1:6" ht="5.25" customHeight="1" thickBot="1" x14ac:dyDescent="0.3"/>
    <row r="23" spans="1:6" s="193" customFormat="1" ht="21" x14ac:dyDescent="0.35">
      <c r="A23" s="192" t="s">
        <v>1113</v>
      </c>
      <c r="B23" s="416" t="s">
        <v>1121</v>
      </c>
      <c r="C23" s="416"/>
      <c r="D23" s="416"/>
      <c r="E23" s="416"/>
      <c r="F23" s="417"/>
    </row>
    <row r="24" spans="1:6" ht="18.75" x14ac:dyDescent="0.25">
      <c r="A24" s="194" t="s">
        <v>14</v>
      </c>
      <c r="B24" s="426" t="s">
        <v>1115</v>
      </c>
      <c r="C24" s="426"/>
      <c r="D24" s="426"/>
      <c r="E24" s="426"/>
      <c r="F24" s="195" t="s">
        <v>0</v>
      </c>
    </row>
    <row r="25" spans="1:6" ht="15.75" customHeight="1" x14ac:dyDescent="0.25">
      <c r="A25" s="247" t="s">
        <v>1</v>
      </c>
      <c r="B25" s="321" t="str">
        <f>'Obrazac prijave'!B60:C60</f>
        <v>RASHODI ZA RADNIKE (plaće i doprinosi)</v>
      </c>
      <c r="C25" s="322"/>
      <c r="D25" s="369"/>
      <c r="E25" s="300">
        <f>'Obrazac prijave'!E60</f>
        <v>0</v>
      </c>
      <c r="F25" s="301"/>
    </row>
    <row r="26" spans="1:6" ht="15.75" customHeight="1" x14ac:dyDescent="0.25">
      <c r="A26" s="247" t="s">
        <v>2</v>
      </c>
      <c r="B26" s="321" t="str">
        <f>'Obrazac prijave'!B61:C61</f>
        <v>MATERIJALNI RASHODI</v>
      </c>
      <c r="C26" s="322"/>
      <c r="D26" s="369"/>
      <c r="E26" s="300">
        <f>'Obrazac prijave'!E61</f>
        <v>0</v>
      </c>
      <c r="F26" s="302">
        <f>SUM(F27:F35)</f>
        <v>0</v>
      </c>
    </row>
    <row r="27" spans="1:6" s="244" customFormat="1" ht="35.25" customHeight="1" x14ac:dyDescent="0.25">
      <c r="A27" s="245" t="s">
        <v>22</v>
      </c>
      <c r="B27" s="324" t="str">
        <f>'Obrazac prijave'!B62:C62</f>
        <v>Naknade troškova zaposlenima, volonterima, članovima u predstavničkim i izvršnim tijelima, povjerenstvima i slično</v>
      </c>
      <c r="C27" s="415"/>
      <c r="D27" s="325"/>
      <c r="E27" s="303">
        <f>'Obrazac prijave'!E62</f>
        <v>0</v>
      </c>
      <c r="F27" s="301"/>
    </row>
    <row r="28" spans="1:6" s="244" customFormat="1" ht="15.75" customHeight="1" x14ac:dyDescent="0.25">
      <c r="A28" s="245" t="s">
        <v>23</v>
      </c>
      <c r="B28" s="324" t="str">
        <f>'Obrazac prijave'!B63:C63</f>
        <v xml:space="preserve">Naknade troškova osobama izvan radnog odnosa </v>
      </c>
      <c r="C28" s="415"/>
      <c r="D28" s="325"/>
      <c r="E28" s="303">
        <f>'Obrazac prijave'!E63</f>
        <v>0</v>
      </c>
      <c r="F28" s="301"/>
    </row>
    <row r="29" spans="1:6" s="244" customFormat="1" ht="15.75" x14ac:dyDescent="0.25">
      <c r="A29" s="245" t="s">
        <v>25</v>
      </c>
      <c r="B29" s="324" t="str">
        <f>'Obrazac prijave'!B64:C64</f>
        <v>Usluge telefon, pošte, promidžbe i informiranja</v>
      </c>
      <c r="C29" s="415"/>
      <c r="D29" s="325"/>
      <c r="E29" s="303">
        <f>'Obrazac prijave'!E64</f>
        <v>0</v>
      </c>
      <c r="F29" s="301"/>
    </row>
    <row r="30" spans="1:6" s="244" customFormat="1" ht="15.75" x14ac:dyDescent="0.25">
      <c r="A30" s="246" t="s">
        <v>1087</v>
      </c>
      <c r="B30" s="324" t="str">
        <f>'Obrazac prijave'!B65:C65</f>
        <v>Zakupnine i najamnine</v>
      </c>
      <c r="C30" s="415"/>
      <c r="D30" s="325"/>
      <c r="E30" s="303">
        <f>'Obrazac prijave'!E65</f>
        <v>0</v>
      </c>
      <c r="F30" s="301"/>
    </row>
    <row r="31" spans="1:6" s="244" customFormat="1" ht="15.75" x14ac:dyDescent="0.25">
      <c r="A31" s="245" t="s">
        <v>1088</v>
      </c>
      <c r="B31" s="324" t="str">
        <f>'Obrazac prijave'!B66:C66</f>
        <v>Usluge prijevoza</v>
      </c>
      <c r="C31" s="415"/>
      <c r="D31" s="325"/>
      <c r="E31" s="303">
        <f>'Obrazac prijave'!E66</f>
        <v>0</v>
      </c>
      <c r="F31" s="301"/>
    </row>
    <row r="32" spans="1:6" s="244" customFormat="1" ht="15.75" customHeight="1" x14ac:dyDescent="0.25">
      <c r="A32" s="245" t="s">
        <v>1089</v>
      </c>
      <c r="B32" s="324" t="str">
        <f>'Obrazac prijave'!B67:C67</f>
        <v>Sitni inventar i uredski materijal</v>
      </c>
      <c r="C32" s="415"/>
      <c r="D32" s="325"/>
      <c r="E32" s="303">
        <f>'Obrazac prijave'!E67</f>
        <v>0</v>
      </c>
      <c r="F32" s="301"/>
    </row>
    <row r="33" spans="1:6" s="244" customFormat="1" ht="15.75" x14ac:dyDescent="0.25">
      <c r="A33" s="245" t="s">
        <v>1090</v>
      </c>
      <c r="B33" s="324" t="str">
        <f>'Obrazac prijave'!B68:C68</f>
        <v>Rashodi za energiju, materijal i sirovine</v>
      </c>
      <c r="C33" s="415"/>
      <c r="D33" s="325"/>
      <c r="E33" s="303">
        <f>'Obrazac prijave'!E68</f>
        <v>0</v>
      </c>
      <c r="F33" s="301"/>
    </row>
    <row r="34" spans="1:6" s="244" customFormat="1" ht="15.75" x14ac:dyDescent="0.25">
      <c r="A34" s="245" t="s">
        <v>1091</v>
      </c>
      <c r="B34" s="324" t="str">
        <f>'Obrazac prijave'!B69:C69</f>
        <v>Reprezentacija</v>
      </c>
      <c r="C34" s="415"/>
      <c r="D34" s="325"/>
      <c r="E34" s="303">
        <f>'Obrazac prijave'!E69</f>
        <v>0</v>
      </c>
      <c r="F34" s="301"/>
    </row>
    <row r="35" spans="1:6" s="244" customFormat="1" ht="15.75" x14ac:dyDescent="0.25">
      <c r="A35" s="245" t="s">
        <v>1777</v>
      </c>
      <c r="B35" s="324" t="str">
        <f>'Obrazac prijave'!B70:C70</f>
        <v>Članarine, kotizacije, licence i slično</v>
      </c>
      <c r="C35" s="415"/>
      <c r="D35" s="325"/>
      <c r="E35" s="303">
        <f>'Obrazac prijave'!E70</f>
        <v>0</v>
      </c>
      <c r="F35" s="301"/>
    </row>
    <row r="36" spans="1:6" ht="15.75" x14ac:dyDescent="0.25">
      <c r="A36" s="247" t="s">
        <v>3</v>
      </c>
      <c r="B36" s="321" t="str">
        <f>'Obrazac prijave'!B71:C71</f>
        <v>OSTALI TROŠKOVI ( OPIS STAVKE TROŠKA)</v>
      </c>
      <c r="C36" s="322"/>
      <c r="D36" s="369"/>
      <c r="E36" s="300">
        <f>'Obrazac prijave'!E71</f>
        <v>0</v>
      </c>
      <c r="F36" s="302">
        <f>SUM(F37:F39)</f>
        <v>0</v>
      </c>
    </row>
    <row r="37" spans="1:6" s="244" customFormat="1" ht="15.75" x14ac:dyDescent="0.25">
      <c r="A37" s="245" t="s">
        <v>1120</v>
      </c>
      <c r="B37" s="324">
        <f>'Obrazac prijave'!B72:C72</f>
        <v>0</v>
      </c>
      <c r="C37" s="415"/>
      <c r="D37" s="325"/>
      <c r="E37" s="303">
        <f>'Obrazac prijave'!E72</f>
        <v>0</v>
      </c>
      <c r="F37" s="301"/>
    </row>
    <row r="38" spans="1:6" s="244" customFormat="1" ht="15.75" x14ac:dyDescent="0.25">
      <c r="A38" s="246" t="s">
        <v>1122</v>
      </c>
      <c r="B38" s="324">
        <f>'Obrazac prijave'!B73:C73</f>
        <v>0</v>
      </c>
      <c r="C38" s="415"/>
      <c r="D38" s="325"/>
      <c r="E38" s="303">
        <f>'Obrazac prijave'!E73</f>
        <v>0</v>
      </c>
      <c r="F38" s="301"/>
    </row>
    <row r="39" spans="1:6" s="244" customFormat="1" ht="15.75" x14ac:dyDescent="0.25">
      <c r="A39" s="245" t="s">
        <v>1123</v>
      </c>
      <c r="B39" s="324">
        <f>'Obrazac prijave'!B74:C74</f>
        <v>0</v>
      </c>
      <c r="C39" s="415"/>
      <c r="D39" s="325"/>
      <c r="E39" s="303">
        <f>'Obrazac prijave'!E74</f>
        <v>0</v>
      </c>
      <c r="F39" s="301"/>
    </row>
    <row r="40" spans="1:6" ht="19.5" thickBot="1" x14ac:dyDescent="0.3">
      <c r="A40" s="412" t="s">
        <v>5</v>
      </c>
      <c r="B40" s="413"/>
      <c r="C40" s="413"/>
      <c r="D40" s="414"/>
      <c r="E40" s="304">
        <f>E25+E26+E36</f>
        <v>0</v>
      </c>
      <c r="F40" s="305">
        <f>F25+F26+F36</f>
        <v>0</v>
      </c>
    </row>
    <row r="42" spans="1:6" ht="15" customHeight="1" x14ac:dyDescent="0.25">
      <c r="A42" s="420" t="s">
        <v>1165</v>
      </c>
      <c r="B42" s="420"/>
      <c r="C42" s="420"/>
      <c r="D42" s="420"/>
      <c r="E42" s="420"/>
      <c r="F42" s="420"/>
    </row>
    <row r="43" spans="1:6" ht="15" customHeight="1" x14ac:dyDescent="0.25">
      <c r="A43" s="420"/>
      <c r="B43" s="420"/>
      <c r="C43" s="420"/>
      <c r="D43" s="420"/>
      <c r="E43" s="420"/>
      <c r="F43" s="420"/>
    </row>
    <row r="44" spans="1:6" ht="15" customHeight="1" x14ac:dyDescent="0.25">
      <c r="A44" s="420"/>
      <c r="B44" s="420"/>
      <c r="C44" s="420"/>
      <c r="D44" s="420"/>
      <c r="E44" s="420"/>
      <c r="F44" s="420"/>
    </row>
    <row r="45" spans="1:6" ht="30.75" customHeight="1" x14ac:dyDescent="0.25">
      <c r="A45" s="167"/>
      <c r="B45" s="167"/>
      <c r="C45" s="167"/>
      <c r="D45" s="196"/>
      <c r="E45" s="196"/>
    </row>
    <row r="46" spans="1:6" ht="15.75" x14ac:dyDescent="0.25">
      <c r="A46" s="434"/>
      <c r="B46" s="434"/>
      <c r="C46" s="167"/>
      <c r="D46" s="196" t="s">
        <v>13</v>
      </c>
      <c r="E46" s="196"/>
    </row>
    <row r="47" spans="1:6" ht="15.75" x14ac:dyDescent="0.25">
      <c r="A47" s="435" t="s">
        <v>1884</v>
      </c>
      <c r="B47" s="435"/>
      <c r="C47" s="167"/>
      <c r="D47" s="196"/>
      <c r="E47" s="196"/>
    </row>
    <row r="48" spans="1:6" ht="15.75" x14ac:dyDescent="0.25">
      <c r="A48" s="167"/>
      <c r="B48" s="167"/>
      <c r="C48" s="167"/>
      <c r="D48" s="319"/>
      <c r="E48" s="432"/>
      <c r="F48" s="432"/>
    </row>
    <row r="49" spans="1:6" ht="15.75" x14ac:dyDescent="0.25">
      <c r="A49" s="167"/>
      <c r="B49" s="167"/>
      <c r="C49" s="167"/>
      <c r="D49" s="318"/>
      <c r="E49" s="433" t="s">
        <v>1116</v>
      </c>
      <c r="F49" s="433"/>
    </row>
  </sheetData>
  <sheetProtection selectLockedCells="1"/>
  <mergeCells count="49">
    <mergeCell ref="E48:F48"/>
    <mergeCell ref="E49:F49"/>
    <mergeCell ref="A46:B46"/>
    <mergeCell ref="A47:B47"/>
    <mergeCell ref="A9:F9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:D1"/>
    <mergeCell ref="B2:D2"/>
    <mergeCell ref="B3:D3"/>
    <mergeCell ref="B4:D4"/>
    <mergeCell ref="A7:F7"/>
    <mergeCell ref="B16:C16"/>
    <mergeCell ref="D16:F16"/>
    <mergeCell ref="B18:C18"/>
    <mergeCell ref="D18:F18"/>
    <mergeCell ref="B19:C19"/>
    <mergeCell ref="D19:F19"/>
    <mergeCell ref="B23:F23"/>
    <mergeCell ref="B20:C20"/>
    <mergeCell ref="A42:F44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0:D40"/>
    <mergeCell ref="B34:D34"/>
    <mergeCell ref="B35:D35"/>
    <mergeCell ref="B36:D36"/>
    <mergeCell ref="B37:D37"/>
    <mergeCell ref="B38:D38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6"/>
  <sheetViews>
    <sheetView topLeftCell="A4" zoomScale="80" zoomScaleNormal="80" workbookViewId="0">
      <selection activeCell="C79" sqref="C79:D79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2" t="s">
        <v>1890</v>
      </c>
      <c r="C1" s="482"/>
      <c r="D1" s="482"/>
      <c r="E1" s="227"/>
      <c r="F1" s="227"/>
    </row>
    <row r="2" spans="1:6" x14ac:dyDescent="0.25">
      <c r="B2" s="482" t="s">
        <v>1869</v>
      </c>
      <c r="C2" s="482"/>
      <c r="D2" s="482"/>
      <c r="E2" s="227"/>
      <c r="F2" s="227"/>
    </row>
    <row r="3" spans="1:6" ht="16.5" customHeight="1" x14ac:dyDescent="0.25">
      <c r="A3" s="41"/>
      <c r="B3" s="482" t="s">
        <v>1870</v>
      </c>
      <c r="C3" s="482"/>
      <c r="D3" s="482"/>
      <c r="E3" s="227"/>
      <c r="F3" s="227"/>
    </row>
    <row r="4" spans="1:6" ht="16.5" customHeight="1" x14ac:dyDescent="0.25">
      <c r="B4" s="457"/>
      <c r="C4" s="457"/>
      <c r="D4" s="457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139</v>
      </c>
    </row>
    <row r="6" spans="1:6" ht="28.5" customHeight="1" x14ac:dyDescent="0.25">
      <c r="A6" s="484" t="s">
        <v>1092</v>
      </c>
      <c r="B6" s="484"/>
      <c r="C6" s="484"/>
      <c r="D6" s="484"/>
      <c r="E6" s="484"/>
      <c r="F6" s="484"/>
    </row>
    <row r="7" spans="1:6" ht="20.25" customHeight="1" x14ac:dyDescent="0.25">
      <c r="B7" s="347" t="str">
        <f>'Obrazac prijave'!A7</f>
        <v>Javni poziv za provođenje programa razvoja ženskog sporta</v>
      </c>
      <c r="C7" s="347"/>
      <c r="D7" s="347"/>
      <c r="E7" s="347"/>
      <c r="F7" s="347"/>
    </row>
    <row r="8" spans="1:6" ht="19.5" customHeight="1" x14ac:dyDescent="0.25">
      <c r="B8" s="347" t="str">
        <f>'Obrazac prijave'!A8</f>
        <v>u gradu Vukovaru za 2025. godinu</v>
      </c>
      <c r="C8" s="347"/>
      <c r="D8" s="347"/>
      <c r="E8" s="347"/>
      <c r="F8" s="347"/>
    </row>
    <row r="9" spans="1:6" ht="43.5" customHeight="1" x14ac:dyDescent="0.25">
      <c r="B9" s="276"/>
      <c r="C9" s="276"/>
      <c r="D9" s="276"/>
      <c r="E9" s="276"/>
      <c r="F9" s="276"/>
    </row>
    <row r="10" spans="1:6" ht="18.75" customHeight="1" x14ac:dyDescent="0.25">
      <c r="A10" s="375" t="s">
        <v>123</v>
      </c>
      <c r="B10" s="375"/>
      <c r="C10" s="375"/>
      <c r="D10" s="37"/>
      <c r="E10" s="37"/>
      <c r="F10" s="37"/>
    </row>
    <row r="11" spans="1:6" ht="15.75" customHeight="1" x14ac:dyDescent="0.25">
      <c r="A11" s="346" t="s">
        <v>124</v>
      </c>
      <c r="B11" s="346"/>
      <c r="C11" s="346"/>
      <c r="D11" s="37"/>
      <c r="E11" s="37"/>
      <c r="F11" s="37"/>
    </row>
    <row r="12" spans="1:6" ht="14.25" customHeight="1" x14ac:dyDescent="0.25">
      <c r="A12" s="346" t="s">
        <v>125</v>
      </c>
      <c r="B12" s="346"/>
      <c r="C12" s="346"/>
      <c r="D12" s="37"/>
      <c r="E12" s="37"/>
      <c r="F12" s="37"/>
    </row>
    <row r="13" spans="1:6" ht="14.25" customHeight="1" x14ac:dyDescent="0.25">
      <c r="A13" s="346" t="s">
        <v>1789</v>
      </c>
      <c r="B13" s="346"/>
      <c r="C13" s="346"/>
      <c r="D13" s="37"/>
      <c r="E13" s="37"/>
      <c r="F13" s="37"/>
    </row>
    <row r="14" spans="1:6" ht="33" customHeight="1" x14ac:dyDescent="0.25">
      <c r="A14" s="346" t="s">
        <v>1888</v>
      </c>
      <c r="B14" s="346"/>
      <c r="C14" s="346"/>
      <c r="D14" s="346"/>
      <c r="E14" s="346"/>
      <c r="F14" s="346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9.25" customHeight="1" x14ac:dyDescent="0.25">
      <c r="A17" s="485" t="s">
        <v>1817</v>
      </c>
      <c r="B17" s="486"/>
      <c r="C17" s="486"/>
      <c r="D17" s="486"/>
      <c r="E17" s="486"/>
      <c r="F17" s="487"/>
    </row>
    <row r="18" spans="1:6" ht="35.25" customHeight="1" x14ac:dyDescent="0.25">
      <c r="A18" s="21" t="s">
        <v>1</v>
      </c>
      <c r="B18" s="359" t="s">
        <v>130</v>
      </c>
      <c r="C18" s="360"/>
      <c r="D18" s="488">
        <f>'Pročišćeni plan'!D10:F10</f>
        <v>0</v>
      </c>
      <c r="E18" s="444"/>
      <c r="F18" s="445"/>
    </row>
    <row r="19" spans="1:6" ht="27.75" customHeight="1" x14ac:dyDescent="0.25">
      <c r="A19" s="21" t="s">
        <v>2</v>
      </c>
      <c r="B19" s="359" t="s">
        <v>131</v>
      </c>
      <c r="C19" s="360"/>
      <c r="D19" s="438">
        <f>'Pročišćeni plan'!D11:F11</f>
        <v>0</v>
      </c>
      <c r="E19" s="439"/>
      <c r="F19" s="440"/>
    </row>
    <row r="20" spans="1:6" ht="22.5" customHeight="1" x14ac:dyDescent="0.25">
      <c r="A20" s="21" t="s">
        <v>3</v>
      </c>
      <c r="B20" s="359" t="s">
        <v>96</v>
      </c>
      <c r="C20" s="360"/>
      <c r="D20" s="188">
        <f>'Pročišćeni plan'!D12</f>
        <v>0</v>
      </c>
      <c r="E20" s="38" t="s">
        <v>97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59" t="s">
        <v>98</v>
      </c>
      <c r="C21" s="360"/>
      <c r="D21" s="188">
        <f>'Pročišćeni plan'!D13</f>
        <v>0</v>
      </c>
      <c r="E21" s="38" t="s">
        <v>99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59" t="s">
        <v>132</v>
      </c>
      <c r="C22" s="360"/>
      <c r="D22" s="188">
        <f>'Pročišćeni plan'!D14</f>
        <v>0</v>
      </c>
      <c r="E22" s="38" t="s">
        <v>127</v>
      </c>
      <c r="F22" s="197">
        <f>'Pročišćeni plan'!F14</f>
        <v>0</v>
      </c>
    </row>
    <row r="23" spans="1:6" ht="24" customHeight="1" x14ac:dyDescent="0.25">
      <c r="A23" s="21" t="s">
        <v>7</v>
      </c>
      <c r="B23" s="359" t="s">
        <v>101</v>
      </c>
      <c r="C23" s="360"/>
      <c r="D23" s="438">
        <f>'Pročišćeni plan'!D15:F15</f>
        <v>0</v>
      </c>
      <c r="E23" s="439"/>
      <c r="F23" s="440"/>
    </row>
    <row r="24" spans="1:6" ht="27.75" customHeight="1" x14ac:dyDescent="0.25">
      <c r="A24" s="21" t="s">
        <v>8</v>
      </c>
      <c r="B24" s="359" t="s">
        <v>129</v>
      </c>
      <c r="C24" s="360"/>
      <c r="D24" s="438">
        <f>'Pročišćeni plan'!D16:F16</f>
        <v>0</v>
      </c>
      <c r="E24" s="439"/>
      <c r="F24" s="440"/>
    </row>
    <row r="25" spans="1:6" ht="25.5" customHeight="1" x14ac:dyDescent="0.25">
      <c r="A25" s="21" t="s">
        <v>9</v>
      </c>
      <c r="B25" s="359" t="s">
        <v>140</v>
      </c>
      <c r="C25" s="360"/>
      <c r="D25" s="443">
        <f>'Pročišćeni plan'!D17:F17</f>
        <v>0</v>
      </c>
      <c r="E25" s="444"/>
      <c r="F25" s="445"/>
    </row>
    <row r="26" spans="1:6" ht="28.5" customHeight="1" thickBot="1" x14ac:dyDescent="0.3">
      <c r="A26" s="36" t="s">
        <v>10</v>
      </c>
      <c r="B26" s="404" t="s">
        <v>102</v>
      </c>
      <c r="C26" s="405"/>
      <c r="D26" s="423">
        <f>'Pročišćeni plan'!D18:F18</f>
        <v>0</v>
      </c>
      <c r="E26" s="424"/>
      <c r="F26" s="425"/>
    </row>
    <row r="27" spans="1:6" ht="8.25" customHeight="1" thickBot="1" x14ac:dyDescent="0.3">
      <c r="A27" s="483"/>
      <c r="B27" s="483"/>
      <c r="C27" s="483"/>
      <c r="D27" s="483"/>
      <c r="E27" s="483"/>
      <c r="F27" s="483"/>
    </row>
    <row r="28" spans="1:6" s="14" customFormat="1" ht="26.25" customHeight="1" x14ac:dyDescent="0.25">
      <c r="A28" s="35" t="s">
        <v>103</v>
      </c>
      <c r="B28" s="489" t="s">
        <v>1167</v>
      </c>
      <c r="C28" s="490"/>
      <c r="D28" s="490"/>
      <c r="E28" s="490"/>
      <c r="F28" s="491"/>
    </row>
    <row r="29" spans="1:6" ht="36" customHeight="1" x14ac:dyDescent="0.25">
      <c r="A29" s="21">
        <v>1</v>
      </c>
      <c r="B29" s="418" t="s">
        <v>1155</v>
      </c>
      <c r="C29" s="419"/>
      <c r="D29" s="438">
        <f>'Pročišćeni plan'!D19:F19</f>
        <v>0</v>
      </c>
      <c r="E29" s="439"/>
      <c r="F29" s="440"/>
    </row>
    <row r="30" spans="1:6" ht="32.25" customHeight="1" x14ac:dyDescent="0.25">
      <c r="A30" s="21">
        <v>2</v>
      </c>
      <c r="B30" s="418" t="s">
        <v>1156</v>
      </c>
      <c r="C30" s="419"/>
      <c r="D30" s="188">
        <f>'Obrazac prijave'!D29</f>
        <v>0</v>
      </c>
      <c r="E30" s="38" t="s">
        <v>1845</v>
      </c>
      <c r="F30" s="280">
        <f>'Obrazac prijave'!F29</f>
        <v>0</v>
      </c>
    </row>
    <row r="31" spans="1:6" ht="36" customHeight="1" x14ac:dyDescent="0.25">
      <c r="A31" s="21">
        <v>3</v>
      </c>
      <c r="B31" s="418" t="s">
        <v>1846</v>
      </c>
      <c r="C31" s="419"/>
      <c r="D31" s="438">
        <f>'Obrazac prijave'!D30:F30</f>
        <v>0</v>
      </c>
      <c r="E31" s="439"/>
      <c r="F31" s="440"/>
    </row>
    <row r="32" spans="1:6" ht="37.5" customHeight="1" x14ac:dyDescent="0.25">
      <c r="A32" s="21">
        <v>4</v>
      </c>
      <c r="B32" s="418" t="s">
        <v>1162</v>
      </c>
      <c r="C32" s="419"/>
      <c r="D32" s="438">
        <f>'Pročišćeni plan'!D21:F21</f>
        <v>0</v>
      </c>
      <c r="E32" s="439"/>
      <c r="F32" s="440"/>
    </row>
    <row r="33" spans="1:6" ht="30.75" customHeight="1" x14ac:dyDescent="0.25">
      <c r="A33" s="21">
        <v>5</v>
      </c>
      <c r="B33" s="279" t="s">
        <v>1096</v>
      </c>
      <c r="C33" s="153" t="s">
        <v>1795</v>
      </c>
      <c r="D33" s="188">
        <f>'Pročišćeni plan'!F1</f>
        <v>0</v>
      </c>
      <c r="E33" s="279" t="s">
        <v>1853</v>
      </c>
      <c r="F33" s="306">
        <f>'Pročišćeni plan'!F40</f>
        <v>0</v>
      </c>
    </row>
    <row r="34" spans="1:6" ht="36" customHeight="1" x14ac:dyDescent="0.25">
      <c r="A34" s="21">
        <v>6</v>
      </c>
      <c r="B34" s="470" t="s">
        <v>1849</v>
      </c>
      <c r="C34" s="470"/>
      <c r="D34" s="470"/>
      <c r="E34" s="470"/>
      <c r="F34" s="471"/>
    </row>
    <row r="35" spans="1:6" ht="182.25" customHeight="1" x14ac:dyDescent="0.25">
      <c r="A35" s="406"/>
      <c r="B35" s="407"/>
      <c r="C35" s="407"/>
      <c r="D35" s="407"/>
      <c r="E35" s="407"/>
      <c r="F35" s="408"/>
    </row>
    <row r="36" spans="1:6" ht="47.25" customHeight="1" x14ac:dyDescent="0.25">
      <c r="A36" s="21">
        <v>7</v>
      </c>
      <c r="B36" s="327" t="s">
        <v>1847</v>
      </c>
      <c r="C36" s="327"/>
      <c r="D36" s="441"/>
      <c r="E36" s="441"/>
      <c r="F36" s="442"/>
    </row>
    <row r="37" spans="1:6" ht="47.25" customHeight="1" x14ac:dyDescent="0.25">
      <c r="A37" s="21">
        <v>8</v>
      </c>
      <c r="B37" s="327" t="s">
        <v>1848</v>
      </c>
      <c r="C37" s="327"/>
      <c r="D37" s="441"/>
      <c r="E37" s="441"/>
      <c r="F37" s="442"/>
    </row>
    <row r="38" spans="1:6" s="14" customFormat="1" ht="39" customHeight="1" x14ac:dyDescent="0.25">
      <c r="A38" s="21">
        <v>9</v>
      </c>
      <c r="B38" s="470" t="s">
        <v>1157</v>
      </c>
      <c r="C38" s="470"/>
      <c r="D38" s="470"/>
      <c r="E38" s="470"/>
      <c r="F38" s="471"/>
    </row>
    <row r="39" spans="1:6" ht="157.5" customHeight="1" x14ac:dyDescent="0.25">
      <c r="A39" s="348"/>
      <c r="B39" s="349"/>
      <c r="C39" s="349"/>
      <c r="D39" s="349"/>
      <c r="E39" s="349"/>
      <c r="F39" s="350"/>
    </row>
    <row r="40" spans="1:6" ht="45.75" customHeight="1" x14ac:dyDescent="0.25">
      <c r="A40" s="21">
        <v>10</v>
      </c>
      <c r="B40" s="467" t="s">
        <v>1127</v>
      </c>
      <c r="C40" s="468"/>
      <c r="D40" s="468"/>
      <c r="E40" s="469"/>
      <c r="F40" s="235"/>
    </row>
    <row r="41" spans="1:6" ht="45.75" customHeight="1" x14ac:dyDescent="0.25">
      <c r="A41" s="21">
        <v>11</v>
      </c>
      <c r="B41" s="467" t="s">
        <v>1125</v>
      </c>
      <c r="C41" s="468"/>
      <c r="D41" s="468"/>
      <c r="E41" s="469"/>
      <c r="F41" s="235"/>
    </row>
    <row r="42" spans="1:6" ht="47.25" customHeight="1" x14ac:dyDescent="0.25">
      <c r="A42" s="21">
        <v>12</v>
      </c>
      <c r="B42" s="470" t="s">
        <v>1126</v>
      </c>
      <c r="C42" s="470"/>
      <c r="D42" s="470"/>
      <c r="E42" s="470"/>
      <c r="F42" s="235"/>
    </row>
    <row r="43" spans="1:6" ht="58.5" customHeight="1" x14ac:dyDescent="0.25">
      <c r="A43" s="21">
        <v>13</v>
      </c>
      <c r="B43" s="470" t="s">
        <v>1097</v>
      </c>
      <c r="C43" s="470"/>
      <c r="D43" s="470"/>
      <c r="E43" s="470"/>
      <c r="F43" s="471"/>
    </row>
    <row r="44" spans="1:6" ht="125.25" customHeight="1" x14ac:dyDescent="0.25">
      <c r="A44" s="406"/>
      <c r="B44" s="407"/>
      <c r="C44" s="407"/>
      <c r="D44" s="407"/>
      <c r="E44" s="407"/>
      <c r="F44" s="408"/>
    </row>
    <row r="45" spans="1:6" ht="31.5" customHeight="1" x14ac:dyDescent="0.25">
      <c r="A45" s="21">
        <v>14</v>
      </c>
      <c r="B45" s="327" t="s">
        <v>1098</v>
      </c>
      <c r="C45" s="327"/>
      <c r="D45" s="327"/>
      <c r="E45" s="327"/>
      <c r="F45" s="328"/>
    </row>
    <row r="46" spans="1:6" ht="87.75" customHeight="1" x14ac:dyDescent="0.25">
      <c r="A46" s="406"/>
      <c r="B46" s="407"/>
      <c r="C46" s="407"/>
      <c r="D46" s="407"/>
      <c r="E46" s="407"/>
      <c r="F46" s="408"/>
    </row>
    <row r="47" spans="1:6" ht="21.75" customHeight="1" x14ac:dyDescent="0.25">
      <c r="A47" s="21">
        <v>15</v>
      </c>
      <c r="B47" s="327" t="s">
        <v>1099</v>
      </c>
      <c r="C47" s="327"/>
      <c r="D47" s="327"/>
      <c r="E47" s="327"/>
      <c r="F47" s="328"/>
    </row>
    <row r="48" spans="1:6" ht="117" customHeight="1" x14ac:dyDescent="0.25">
      <c r="A48" s="406"/>
      <c r="B48" s="407"/>
      <c r="C48" s="407"/>
      <c r="D48" s="407"/>
      <c r="E48" s="407"/>
      <c r="F48" s="408"/>
    </row>
    <row r="49" spans="1:6" ht="24.75" customHeight="1" x14ac:dyDescent="0.25">
      <c r="A49" s="21">
        <v>16</v>
      </c>
      <c r="B49" s="327" t="s">
        <v>1100</v>
      </c>
      <c r="C49" s="327"/>
      <c r="D49" s="327"/>
      <c r="E49" s="327"/>
      <c r="F49" s="328"/>
    </row>
    <row r="50" spans="1:6" ht="120.75" customHeight="1" thickBot="1" x14ac:dyDescent="0.3">
      <c r="A50" s="329"/>
      <c r="B50" s="330"/>
      <c r="C50" s="330"/>
      <c r="D50" s="330"/>
      <c r="E50" s="330"/>
      <c r="F50" s="331"/>
    </row>
    <row r="51" spans="1:6" ht="8.25" customHeight="1" thickBot="1" x14ac:dyDescent="0.3">
      <c r="B51" s="146"/>
    </row>
    <row r="52" spans="1:6" ht="30.75" customHeight="1" x14ac:dyDescent="0.25">
      <c r="A52" s="479" t="s">
        <v>1101</v>
      </c>
      <c r="B52" s="480"/>
      <c r="C52" s="480"/>
      <c r="D52" s="480"/>
      <c r="E52" s="480"/>
      <c r="F52" s="481"/>
    </row>
    <row r="53" spans="1:6" ht="30" customHeight="1" x14ac:dyDescent="0.25">
      <c r="A53" s="21" t="s">
        <v>1</v>
      </c>
      <c r="B53" s="449" t="s">
        <v>1138</v>
      </c>
      <c r="C53" s="449"/>
      <c r="D53" s="449"/>
      <c r="E53" s="449"/>
      <c r="F53" s="450"/>
    </row>
    <row r="54" spans="1:6" ht="60" customHeight="1" x14ac:dyDescent="0.25">
      <c r="A54" s="21" t="s">
        <v>2</v>
      </c>
      <c r="B54" s="449" t="s">
        <v>1873</v>
      </c>
      <c r="C54" s="449"/>
      <c r="D54" s="449"/>
      <c r="E54" s="449"/>
      <c r="F54" s="450"/>
    </row>
    <row r="55" spans="1:6" ht="41.25" customHeight="1" thickBot="1" x14ac:dyDescent="0.3">
      <c r="A55" s="36" t="s">
        <v>3</v>
      </c>
      <c r="B55" s="447" t="s">
        <v>1872</v>
      </c>
      <c r="C55" s="447"/>
      <c r="D55" s="447"/>
      <c r="E55" s="447"/>
      <c r="F55" s="448"/>
    </row>
    <row r="56" spans="1:6" ht="8.25" customHeight="1" thickBot="1" x14ac:dyDescent="0.3">
      <c r="A56" s="398"/>
      <c r="B56" s="398"/>
      <c r="C56" s="398"/>
      <c r="D56" s="398"/>
    </row>
    <row r="57" spans="1:6" ht="21" customHeight="1" x14ac:dyDescent="0.25">
      <c r="A57" s="461" t="s">
        <v>1124</v>
      </c>
      <c r="B57" s="462"/>
      <c r="C57" s="476" t="s">
        <v>1886</v>
      </c>
      <c r="D57" s="477"/>
      <c r="E57" s="477"/>
      <c r="F57" s="478"/>
    </row>
    <row r="58" spans="1:6" ht="23.25" customHeight="1" x14ac:dyDescent="0.25">
      <c r="A58" s="463"/>
      <c r="B58" s="464"/>
      <c r="C58" s="451" t="s">
        <v>1852</v>
      </c>
      <c r="D58" s="452"/>
      <c r="E58" s="452"/>
      <c r="F58" s="453"/>
    </row>
    <row r="59" spans="1:6" ht="20.25" customHeight="1" thickBot="1" x14ac:dyDescent="0.3">
      <c r="A59" s="465"/>
      <c r="B59" s="466"/>
      <c r="C59" s="472" t="s">
        <v>1854</v>
      </c>
      <c r="D59" s="473"/>
      <c r="E59" s="473"/>
      <c r="F59" s="474"/>
    </row>
    <row r="60" spans="1:6" ht="9" customHeight="1" x14ac:dyDescent="0.25">
      <c r="A60" s="398"/>
      <c r="B60" s="398"/>
      <c r="C60" s="398"/>
      <c r="D60" s="398"/>
    </row>
    <row r="61" spans="1:6" ht="155.25" customHeight="1" x14ac:dyDescent="0.25">
      <c r="A61" s="475" t="s">
        <v>1887</v>
      </c>
      <c r="B61" s="475"/>
      <c r="C61" s="475"/>
      <c r="D61" s="475"/>
      <c r="E61" s="475"/>
      <c r="F61" s="475"/>
    </row>
    <row r="62" spans="1:6" x14ac:dyDescent="0.25">
      <c r="A62" s="420" t="s">
        <v>1102</v>
      </c>
      <c r="B62" s="420"/>
      <c r="C62" s="420" t="s">
        <v>1871</v>
      </c>
      <c r="D62" s="420"/>
      <c r="E62" s="420"/>
      <c r="F62" s="420"/>
    </row>
    <row r="63" spans="1:6" ht="23.25" customHeight="1" x14ac:dyDescent="0.25"/>
    <row r="64" spans="1:6" ht="18.75" x14ac:dyDescent="0.25">
      <c r="A64" s="454" t="s">
        <v>1103</v>
      </c>
      <c r="B64" s="454"/>
      <c r="C64" s="454"/>
      <c r="D64" s="454"/>
      <c r="E64" s="454"/>
      <c r="F64" s="454"/>
    </row>
    <row r="65" spans="1:6" ht="21.75" customHeight="1" x14ac:dyDescent="0.25">
      <c r="A65" s="457" t="s">
        <v>1104</v>
      </c>
      <c r="B65" s="457"/>
      <c r="C65" s="457"/>
      <c r="D65" s="457"/>
      <c r="E65" s="457"/>
      <c r="F65" s="457"/>
    </row>
    <row r="66" spans="1:6" ht="23.25" customHeight="1" x14ac:dyDescent="0.25">
      <c r="A66" s="16"/>
      <c r="B66" s="446"/>
      <c r="C66" s="446"/>
      <c r="D66" s="446"/>
      <c r="E66" s="446"/>
      <c r="F66" s="16"/>
    </row>
    <row r="67" spans="1:6" ht="5.25" customHeight="1" x14ac:dyDescent="0.25">
      <c r="A67" s="16"/>
      <c r="B67" s="17"/>
      <c r="C67" s="17"/>
      <c r="D67" s="17"/>
      <c r="E67" s="17"/>
      <c r="F67" s="16"/>
    </row>
    <row r="68" spans="1:6" ht="26.25" customHeight="1" x14ac:dyDescent="0.25">
      <c r="A68" s="16"/>
      <c r="B68" s="446"/>
      <c r="C68" s="446"/>
      <c r="D68" s="446"/>
      <c r="E68" s="446"/>
      <c r="F68" s="16"/>
    </row>
    <row r="69" spans="1:6" ht="33.75" customHeight="1" x14ac:dyDescent="0.25">
      <c r="A69" s="278"/>
      <c r="B69" s="460" t="s">
        <v>1105</v>
      </c>
      <c r="C69" s="460"/>
      <c r="D69" s="460"/>
      <c r="E69" s="460"/>
      <c r="F69" s="278"/>
    </row>
    <row r="70" spans="1:6" ht="6" customHeight="1" x14ac:dyDescent="0.25"/>
    <row r="71" spans="1:6" ht="28.5" customHeight="1" x14ac:dyDescent="0.25">
      <c r="A71" s="454" t="s">
        <v>1106</v>
      </c>
      <c r="B71" s="454"/>
      <c r="C71" s="454"/>
      <c r="D71" s="454"/>
      <c r="E71" s="454"/>
      <c r="F71" s="454"/>
    </row>
    <row r="72" spans="1:6" x14ac:dyDescent="0.25">
      <c r="A72" s="14" t="s">
        <v>1</v>
      </c>
      <c r="B72" s="456" t="s">
        <v>1107</v>
      </c>
      <c r="C72" s="456"/>
      <c r="D72" s="456"/>
      <c r="E72" s="456"/>
      <c r="F72" s="456"/>
    </row>
    <row r="73" spans="1:6" ht="21.75" customHeight="1" x14ac:dyDescent="0.25">
      <c r="A73" s="14" t="s">
        <v>2</v>
      </c>
      <c r="B73" s="457" t="s">
        <v>1891</v>
      </c>
      <c r="C73" s="457"/>
      <c r="D73" s="457"/>
      <c r="E73" s="457"/>
      <c r="F73" s="457"/>
    </row>
    <row r="74" spans="1:6" ht="31.5" customHeight="1" x14ac:dyDescent="0.25">
      <c r="A74" s="14" t="s">
        <v>3</v>
      </c>
      <c r="B74" s="456" t="s">
        <v>1108</v>
      </c>
      <c r="C74" s="456"/>
      <c r="D74" s="456"/>
      <c r="E74" s="456"/>
      <c r="F74" s="456"/>
    </row>
    <row r="75" spans="1:6" x14ac:dyDescent="0.25">
      <c r="C75" s="146"/>
      <c r="D75" s="146"/>
    </row>
    <row r="76" spans="1:6" x14ac:dyDescent="0.25">
      <c r="A76" s="343" t="s">
        <v>105</v>
      </c>
      <c r="B76" s="343"/>
      <c r="C76" s="16"/>
      <c r="D76" s="16"/>
    </row>
    <row r="77" spans="1:6" ht="15.75" customHeight="1" x14ac:dyDescent="0.25">
      <c r="A77" s="459">
        <f>D26</f>
        <v>0</v>
      </c>
      <c r="B77" s="459"/>
      <c r="C77" s="146"/>
      <c r="D77" s="146"/>
    </row>
    <row r="78" spans="1:6" ht="15.75" customHeight="1" x14ac:dyDescent="0.25">
      <c r="C78" s="146"/>
      <c r="D78" s="146"/>
    </row>
    <row r="79" spans="1:6" x14ac:dyDescent="0.25">
      <c r="A79" s="343" t="s">
        <v>27</v>
      </c>
      <c r="B79" s="343"/>
      <c r="C79" s="391"/>
      <c r="D79" s="391"/>
    </row>
    <row r="80" spans="1:6" x14ac:dyDescent="0.25">
      <c r="A80" s="446"/>
      <c r="B80" s="446"/>
    </row>
    <row r="82" spans="2:6" x14ac:dyDescent="0.25">
      <c r="D82" s="13" t="s">
        <v>13</v>
      </c>
    </row>
    <row r="84" spans="2:6" x14ac:dyDescent="0.25">
      <c r="B84" s="17"/>
      <c r="D84" s="16"/>
      <c r="E84" s="458"/>
      <c r="F84" s="458"/>
    </row>
    <row r="85" spans="2:6" ht="15.75" customHeight="1" x14ac:dyDescent="0.25">
      <c r="B85" s="154"/>
      <c r="D85" s="42"/>
      <c r="E85" s="455" t="s">
        <v>1137</v>
      </c>
      <c r="F85" s="455"/>
    </row>
    <row r="86" spans="2:6" x14ac:dyDescent="0.25">
      <c r="B86" s="17"/>
    </row>
  </sheetData>
  <sheetProtection selectLockedCells="1"/>
  <mergeCells count="87">
    <mergeCell ref="A10:C10"/>
    <mergeCell ref="A11:C11"/>
    <mergeCell ref="A12:C12"/>
    <mergeCell ref="A13:C13"/>
    <mergeCell ref="A14:F14"/>
    <mergeCell ref="A39:F39"/>
    <mergeCell ref="B28:F28"/>
    <mergeCell ref="B29:C29"/>
    <mergeCell ref="D29:F29"/>
    <mergeCell ref="B30:C30"/>
    <mergeCell ref="B34:F34"/>
    <mergeCell ref="A35:F35"/>
    <mergeCell ref="B38:F38"/>
    <mergeCell ref="B32:C32"/>
    <mergeCell ref="D32:F32"/>
    <mergeCell ref="D36:F36"/>
    <mergeCell ref="B36:C3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0:E40"/>
    <mergeCell ref="B42:E42"/>
    <mergeCell ref="A44:F44"/>
    <mergeCell ref="A50:F50"/>
    <mergeCell ref="A52:F52"/>
    <mergeCell ref="B47:F47"/>
    <mergeCell ref="A48:F48"/>
    <mergeCell ref="B68:E68"/>
    <mergeCell ref="B69:E69"/>
    <mergeCell ref="A71:F71"/>
    <mergeCell ref="A57:B59"/>
    <mergeCell ref="B41:E41"/>
    <mergeCell ref="B43:F43"/>
    <mergeCell ref="A65:F65"/>
    <mergeCell ref="C59:F59"/>
    <mergeCell ref="A61:F61"/>
    <mergeCell ref="A62:B62"/>
    <mergeCell ref="C62:F62"/>
    <mergeCell ref="A60:B60"/>
    <mergeCell ref="C60:D60"/>
    <mergeCell ref="A56:B56"/>
    <mergeCell ref="C56:D56"/>
    <mergeCell ref="C57:F57"/>
    <mergeCell ref="E85:F85"/>
    <mergeCell ref="B72:F72"/>
    <mergeCell ref="B73:F73"/>
    <mergeCell ref="B74:F74"/>
    <mergeCell ref="A76:B76"/>
    <mergeCell ref="A79:B79"/>
    <mergeCell ref="C79:D79"/>
    <mergeCell ref="E84:F84"/>
    <mergeCell ref="A80:B80"/>
    <mergeCell ref="A77:B77"/>
    <mergeCell ref="B66:E66"/>
    <mergeCell ref="B55:F55"/>
    <mergeCell ref="B45:F45"/>
    <mergeCell ref="A46:F46"/>
    <mergeCell ref="B49:F49"/>
    <mergeCell ref="B53:F53"/>
    <mergeCell ref="B54:F54"/>
    <mergeCell ref="C58:F58"/>
    <mergeCell ref="A64:F64"/>
    <mergeCell ref="B22:C22"/>
    <mergeCell ref="B23:C23"/>
    <mergeCell ref="D23:F23"/>
    <mergeCell ref="B37:C37"/>
    <mergeCell ref="D37:F37"/>
    <mergeCell ref="D31:F31"/>
    <mergeCell ref="B31:C31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D37:F37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B8" sqref="B8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7" t="s">
        <v>1889</v>
      </c>
      <c r="C1" s="557"/>
    </row>
    <row r="2" spans="1:7" s="1" customFormat="1" ht="15.75" x14ac:dyDescent="0.25">
      <c r="A2" s="167"/>
      <c r="B2" s="493" t="s">
        <v>1874</v>
      </c>
      <c r="C2" s="493"/>
      <c r="D2" s="179"/>
    </row>
    <row r="3" spans="1:7" s="1" customFormat="1" ht="15.75" x14ac:dyDescent="0.25">
      <c r="A3" s="167"/>
      <c r="B3" s="493" t="s">
        <v>1875</v>
      </c>
      <c r="C3" s="493"/>
      <c r="D3" s="179"/>
    </row>
    <row r="4" spans="1:7" s="1" customFormat="1" ht="15.75" x14ac:dyDescent="0.25">
      <c r="A4" s="167"/>
      <c r="B4" s="288"/>
      <c r="C4" s="288"/>
      <c r="D4" s="179"/>
    </row>
    <row r="5" spans="1:7" s="1" customFormat="1" ht="15.75" x14ac:dyDescent="0.25">
      <c r="A5" s="167"/>
      <c r="B5" s="288"/>
      <c r="C5" s="288"/>
      <c r="D5" s="179"/>
      <c r="F5" s="556" t="s">
        <v>139</v>
      </c>
      <c r="G5" s="556"/>
    </row>
    <row r="6" spans="1:7" ht="15.75" x14ac:dyDescent="0.25">
      <c r="F6" s="166"/>
      <c r="G6" s="166"/>
    </row>
    <row r="7" spans="1:7" ht="29.25" customHeight="1" x14ac:dyDescent="0.25">
      <c r="A7" s="559" t="s">
        <v>1136</v>
      </c>
      <c r="B7" s="559"/>
      <c r="C7" s="559"/>
      <c r="D7" s="559"/>
      <c r="E7" s="559"/>
      <c r="F7" s="559"/>
      <c r="G7" s="559"/>
    </row>
    <row r="8" spans="1:7" ht="9" customHeight="1" x14ac:dyDescent="0.25"/>
    <row r="9" spans="1:7" ht="23.25" customHeight="1" x14ac:dyDescent="0.25">
      <c r="A9" s="499" t="s">
        <v>1109</v>
      </c>
      <c r="B9" s="499"/>
      <c r="C9" s="499"/>
      <c r="D9" s="499"/>
      <c r="E9" s="499"/>
      <c r="F9" s="499"/>
      <c r="G9" s="499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401" t="s">
        <v>1128</v>
      </c>
      <c r="C11" s="401"/>
      <c r="D11" s="401"/>
      <c r="E11" s="401"/>
      <c r="F11" s="401"/>
      <c r="G11" s="402"/>
    </row>
    <row r="12" spans="1:7" s="152" customFormat="1" ht="23.25" customHeight="1" x14ac:dyDescent="0.25">
      <c r="A12" s="532" t="s">
        <v>94</v>
      </c>
      <c r="B12" s="533"/>
      <c r="C12" s="543">
        <f>'Izvještajni obrazac'!D18</f>
        <v>0</v>
      </c>
      <c r="D12" s="543"/>
      <c r="E12" s="543"/>
      <c r="F12" s="543"/>
      <c r="G12" s="544"/>
    </row>
    <row r="13" spans="1:7" s="152" customFormat="1" ht="21.75" customHeight="1" x14ac:dyDescent="0.25">
      <c r="A13" s="532" t="s">
        <v>95</v>
      </c>
      <c r="B13" s="533"/>
      <c r="C13" s="543">
        <f>'Izvještajni obrazac'!D19</f>
        <v>0</v>
      </c>
      <c r="D13" s="543"/>
      <c r="E13" s="543"/>
      <c r="F13" s="543"/>
      <c r="G13" s="544"/>
    </row>
    <row r="14" spans="1:7" s="152" customFormat="1" ht="15.75" customHeight="1" x14ac:dyDescent="0.25">
      <c r="A14" s="532" t="s">
        <v>96</v>
      </c>
      <c r="B14" s="533"/>
      <c r="C14" s="554">
        <f>'Izvještajni obrazac'!D20</f>
        <v>0</v>
      </c>
      <c r="D14" s="555"/>
      <c r="E14" s="169" t="s">
        <v>97</v>
      </c>
      <c r="F14" s="558">
        <f>'Izvještajni obrazac'!F20</f>
        <v>0</v>
      </c>
      <c r="G14" s="546"/>
    </row>
    <row r="15" spans="1:7" s="152" customFormat="1" ht="15.75" customHeight="1" x14ac:dyDescent="0.25">
      <c r="A15" s="532" t="s">
        <v>98</v>
      </c>
      <c r="B15" s="533"/>
      <c r="C15" s="554">
        <f>'Izvještajni obrazac'!D21</f>
        <v>0</v>
      </c>
      <c r="D15" s="555"/>
      <c r="E15" s="169" t="s">
        <v>99</v>
      </c>
      <c r="F15" s="543">
        <f>'Izvještajni obrazac'!F21</f>
        <v>0</v>
      </c>
      <c r="G15" s="544"/>
    </row>
    <row r="16" spans="1:7" s="152" customFormat="1" ht="15.75" customHeight="1" x14ac:dyDescent="0.25">
      <c r="A16" s="532" t="s">
        <v>100</v>
      </c>
      <c r="B16" s="533"/>
      <c r="C16" s="554">
        <f>'Izvještajni obrazac'!D22</f>
        <v>0</v>
      </c>
      <c r="D16" s="555"/>
      <c r="E16" s="169" t="s">
        <v>1093</v>
      </c>
      <c r="F16" s="543">
        <f>'Izvještajni obrazac'!F22</f>
        <v>0</v>
      </c>
      <c r="G16" s="544"/>
    </row>
    <row r="17" spans="1:7" s="152" customFormat="1" ht="21" customHeight="1" thickBot="1" x14ac:dyDescent="0.3">
      <c r="A17" s="538" t="s">
        <v>1094</v>
      </c>
      <c r="B17" s="539"/>
      <c r="C17" s="547">
        <f>'Izvještajni obrazac'!D23</f>
        <v>0</v>
      </c>
      <c r="D17" s="548"/>
      <c r="E17" s="548"/>
      <c r="F17" s="548"/>
      <c r="G17" s="549"/>
    </row>
    <row r="18" spans="1:7" ht="3.75" customHeight="1" thickBot="1" x14ac:dyDescent="0.3">
      <c r="A18" s="550"/>
      <c r="B18" s="550"/>
      <c r="C18" s="550"/>
      <c r="D18" s="550"/>
      <c r="E18" s="550"/>
      <c r="F18" s="550"/>
      <c r="G18" s="550"/>
    </row>
    <row r="19" spans="1:7" s="14" customFormat="1" ht="20.25" customHeight="1" x14ac:dyDescent="0.25">
      <c r="A19" s="35" t="s">
        <v>2</v>
      </c>
      <c r="B19" s="551" t="s">
        <v>1129</v>
      </c>
      <c r="C19" s="552"/>
      <c r="D19" s="552"/>
      <c r="E19" s="552"/>
      <c r="F19" s="552"/>
      <c r="G19" s="553"/>
    </row>
    <row r="20" spans="1:7" s="152" customFormat="1" ht="21" customHeight="1" x14ac:dyDescent="0.25">
      <c r="A20" s="532" t="s">
        <v>1130</v>
      </c>
      <c r="B20" s="533"/>
      <c r="C20" s="536" t="s">
        <v>1886</v>
      </c>
      <c r="D20" s="536"/>
      <c r="E20" s="536"/>
      <c r="F20" s="536"/>
      <c r="G20" s="537"/>
    </row>
    <row r="21" spans="1:7" s="152" customFormat="1" ht="17.25" customHeight="1" x14ac:dyDescent="0.25">
      <c r="A21" s="532" t="s">
        <v>95</v>
      </c>
      <c r="B21" s="533"/>
      <c r="C21" s="543" t="s">
        <v>1852</v>
      </c>
      <c r="D21" s="543"/>
      <c r="E21" s="543"/>
      <c r="F21" s="543"/>
      <c r="G21" s="544"/>
    </row>
    <row r="22" spans="1:7" s="152" customFormat="1" ht="17.25" customHeight="1" x14ac:dyDescent="0.25">
      <c r="A22" s="532" t="s">
        <v>96</v>
      </c>
      <c r="B22" s="533"/>
      <c r="C22" s="534">
        <v>32010</v>
      </c>
      <c r="D22" s="535"/>
      <c r="E22" s="169" t="s">
        <v>97</v>
      </c>
      <c r="F22" s="545" t="s">
        <v>1110</v>
      </c>
      <c r="G22" s="546"/>
    </row>
    <row r="23" spans="1:7" s="152" customFormat="1" ht="18" customHeight="1" x14ac:dyDescent="0.25">
      <c r="A23" s="532" t="s">
        <v>98</v>
      </c>
      <c r="B23" s="533"/>
      <c r="C23" s="534">
        <v>30610225045</v>
      </c>
      <c r="D23" s="535"/>
      <c r="E23" s="169" t="s">
        <v>1798</v>
      </c>
      <c r="F23" s="536" t="s">
        <v>1855</v>
      </c>
      <c r="G23" s="537"/>
    </row>
    <row r="24" spans="1:7" s="152" customFormat="1" ht="21" customHeight="1" thickBot="1" x14ac:dyDescent="0.3">
      <c r="A24" s="538" t="s">
        <v>1094</v>
      </c>
      <c r="B24" s="539"/>
      <c r="C24" s="540" t="s">
        <v>1856</v>
      </c>
      <c r="D24" s="541"/>
      <c r="E24" s="541"/>
      <c r="F24" s="541"/>
      <c r="G24" s="542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1119</v>
      </c>
      <c r="C26" s="528">
        <f>'Izvještajni obrazac'!D29</f>
        <v>0</v>
      </c>
      <c r="D26" s="528"/>
      <c r="E26" s="528"/>
      <c r="F26" s="528"/>
      <c r="G26" s="529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1111</v>
      </c>
      <c r="C28" s="189" t="s">
        <v>1160</v>
      </c>
      <c r="D28" s="199">
        <f>'Izvještajni obrazac'!D30</f>
        <v>0</v>
      </c>
      <c r="E28" s="189" t="s">
        <v>1161</v>
      </c>
      <c r="F28" s="530">
        <f>'Izvještajni obrazac'!F30</f>
        <v>0</v>
      </c>
      <c r="G28" s="531"/>
    </row>
    <row r="29" spans="1:7" ht="6.75" customHeight="1" x14ac:dyDescent="0.25"/>
    <row r="30" spans="1:7" ht="25.5" customHeight="1" x14ac:dyDescent="0.25">
      <c r="A30" s="499" t="s">
        <v>1140</v>
      </c>
      <c r="B30" s="499"/>
      <c r="C30" s="499"/>
      <c r="D30" s="499"/>
      <c r="E30" s="499"/>
      <c r="F30" s="499"/>
      <c r="G30" s="499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1142</v>
      </c>
      <c r="C32" s="172" t="s">
        <v>1085</v>
      </c>
      <c r="D32" s="172" t="s">
        <v>15</v>
      </c>
      <c r="E32" s="172" t="s">
        <v>1811</v>
      </c>
      <c r="F32" s="172" t="s">
        <v>21</v>
      </c>
      <c r="G32" s="173" t="s">
        <v>1086</v>
      </c>
    </row>
    <row r="33" spans="1:7" s="157" customFormat="1" ht="27.95" customHeight="1" x14ac:dyDescent="0.25">
      <c r="A33" s="174">
        <v>1</v>
      </c>
      <c r="B33" s="284"/>
      <c r="C33" s="285"/>
      <c r="D33" s="286"/>
      <c r="E33" s="307"/>
      <c r="F33" s="307"/>
      <c r="G33" s="308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4"/>
      <c r="C34" s="285"/>
      <c r="D34" s="286"/>
      <c r="E34" s="307"/>
      <c r="F34" s="307"/>
      <c r="G34" s="308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4"/>
      <c r="C35" s="285"/>
      <c r="D35" s="286"/>
      <c r="E35" s="307"/>
      <c r="F35" s="307"/>
      <c r="G35" s="308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4"/>
      <c r="C36" s="285"/>
      <c r="D36" s="286"/>
      <c r="E36" s="307"/>
      <c r="F36" s="307"/>
      <c r="G36" s="308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4"/>
      <c r="C37" s="285"/>
      <c r="D37" s="286"/>
      <c r="E37" s="307"/>
      <c r="F37" s="307"/>
      <c r="G37" s="308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4"/>
      <c r="C38" s="285"/>
      <c r="D38" s="286"/>
      <c r="E38" s="307"/>
      <c r="F38" s="307"/>
      <c r="G38" s="308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4"/>
      <c r="C39" s="285"/>
      <c r="D39" s="286"/>
      <c r="E39" s="307"/>
      <c r="F39" s="307"/>
      <c r="G39" s="308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4"/>
      <c r="C40" s="285"/>
      <c r="D40" s="286"/>
      <c r="E40" s="307"/>
      <c r="F40" s="307"/>
      <c r="G40" s="308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4"/>
      <c r="C41" s="285"/>
      <c r="D41" s="286"/>
      <c r="E41" s="307"/>
      <c r="F41" s="307"/>
      <c r="G41" s="308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4"/>
      <c r="C42" s="285"/>
      <c r="D42" s="286"/>
      <c r="E42" s="307"/>
      <c r="F42" s="307"/>
      <c r="G42" s="308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4"/>
      <c r="C43" s="285"/>
      <c r="D43" s="286"/>
      <c r="E43" s="307"/>
      <c r="F43" s="307"/>
      <c r="G43" s="308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4"/>
      <c r="C44" s="285"/>
      <c r="D44" s="286"/>
      <c r="E44" s="307"/>
      <c r="F44" s="307"/>
      <c r="G44" s="308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4"/>
      <c r="C45" s="285"/>
      <c r="D45" s="286"/>
      <c r="E45" s="307"/>
      <c r="F45" s="307"/>
      <c r="G45" s="308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4"/>
      <c r="C46" s="285"/>
      <c r="D46" s="286"/>
      <c r="E46" s="307"/>
      <c r="F46" s="307"/>
      <c r="G46" s="308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4"/>
      <c r="C47" s="285"/>
      <c r="D47" s="286"/>
      <c r="E47" s="307"/>
      <c r="F47" s="307"/>
      <c r="G47" s="308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4"/>
      <c r="C48" s="285"/>
      <c r="D48" s="286"/>
      <c r="E48" s="307"/>
      <c r="F48" s="307"/>
      <c r="G48" s="308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4"/>
      <c r="C49" s="285"/>
      <c r="D49" s="286"/>
      <c r="E49" s="307"/>
      <c r="F49" s="307"/>
      <c r="G49" s="308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4"/>
      <c r="C50" s="285"/>
      <c r="D50" s="286"/>
      <c r="E50" s="307"/>
      <c r="F50" s="307"/>
      <c r="G50" s="308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4"/>
      <c r="C51" s="285"/>
      <c r="D51" s="286"/>
      <c r="E51" s="307"/>
      <c r="F51" s="307"/>
      <c r="G51" s="308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4"/>
      <c r="C52" s="285"/>
      <c r="D52" s="286"/>
      <c r="E52" s="307"/>
      <c r="F52" s="307"/>
      <c r="G52" s="308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4"/>
      <c r="C53" s="285"/>
      <c r="D53" s="286"/>
      <c r="E53" s="307"/>
      <c r="F53" s="307"/>
      <c r="G53" s="308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4"/>
      <c r="C54" s="285"/>
      <c r="D54" s="286"/>
      <c r="E54" s="307"/>
      <c r="F54" s="307"/>
      <c r="G54" s="308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4"/>
      <c r="C55" s="285"/>
      <c r="D55" s="286"/>
      <c r="E55" s="307"/>
      <c r="F55" s="307"/>
      <c r="G55" s="308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4"/>
      <c r="C56" s="285"/>
      <c r="D56" s="286"/>
      <c r="E56" s="287"/>
      <c r="F56" s="287"/>
      <c r="G56" s="308">
        <f t="shared" si="0"/>
        <v>0</v>
      </c>
    </row>
    <row r="57" spans="1:7" ht="15" customHeight="1" x14ac:dyDescent="0.25"/>
    <row r="58" spans="1:7" ht="31.5" customHeight="1" x14ac:dyDescent="0.25">
      <c r="A58" s="499" t="s">
        <v>1139</v>
      </c>
      <c r="B58" s="499"/>
      <c r="C58" s="499"/>
      <c r="D58" s="499"/>
      <c r="E58" s="499"/>
      <c r="F58" s="499"/>
      <c r="G58" s="499"/>
    </row>
    <row r="59" spans="1:7" ht="6.75" customHeight="1" thickBot="1" x14ac:dyDescent="0.3"/>
    <row r="60" spans="1:7" s="166" customFormat="1" ht="16.5" thickBot="1" x14ac:dyDescent="0.3">
      <c r="A60" s="516" t="s">
        <v>1133</v>
      </c>
      <c r="B60" s="517"/>
      <c r="C60" s="517"/>
      <c r="D60" s="517"/>
      <c r="E60" s="517"/>
      <c r="F60" s="517"/>
      <c r="G60" s="518"/>
    </row>
    <row r="61" spans="1:7" s="1" customFormat="1" ht="15.75" customHeight="1" x14ac:dyDescent="0.25">
      <c r="A61" s="175" t="s">
        <v>14</v>
      </c>
      <c r="B61" s="184" t="s">
        <v>116</v>
      </c>
      <c r="C61" s="523" t="s">
        <v>0</v>
      </c>
      <c r="D61" s="523"/>
      <c r="E61" s="523"/>
      <c r="F61" s="523" t="s">
        <v>112</v>
      </c>
      <c r="G61" s="524"/>
    </row>
    <row r="62" spans="1:7" s="183" customFormat="1" ht="15.75" x14ac:dyDescent="0.2">
      <c r="A62" s="21" t="s">
        <v>1</v>
      </c>
      <c r="B62" s="181" t="s">
        <v>16</v>
      </c>
      <c r="C62" s="525">
        <f>E85</f>
        <v>0</v>
      </c>
      <c r="D62" s="525"/>
      <c r="E62" s="525"/>
      <c r="F62" s="526" t="str">
        <f>IF(C62=0,"0,00%",C62/$C$67)</f>
        <v>0,00%</v>
      </c>
      <c r="G62" s="527"/>
    </row>
    <row r="63" spans="1:7" ht="15.75" x14ac:dyDescent="0.25">
      <c r="A63" s="21" t="s">
        <v>2</v>
      </c>
      <c r="B63" s="181" t="s">
        <v>109</v>
      </c>
      <c r="C63" s="525">
        <f>F85</f>
        <v>0</v>
      </c>
      <c r="D63" s="525"/>
      <c r="E63" s="525"/>
      <c r="F63" s="526" t="str">
        <f>IF(C63=0,"0,00%",C63/$C$67)</f>
        <v>0,00%</v>
      </c>
      <c r="G63" s="527"/>
    </row>
    <row r="64" spans="1:7" s="1" customFormat="1" ht="15.75" x14ac:dyDescent="0.25">
      <c r="A64" s="18" t="s">
        <v>22</v>
      </c>
      <c r="B64" s="158" t="s">
        <v>110</v>
      </c>
      <c r="C64" s="519"/>
      <c r="D64" s="519"/>
      <c r="E64" s="519"/>
      <c r="F64" s="159"/>
      <c r="G64" s="176"/>
    </row>
    <row r="65" spans="1:7" s="1" customFormat="1" ht="15.75" x14ac:dyDescent="0.25">
      <c r="A65" s="177" t="s">
        <v>23</v>
      </c>
      <c r="B65" s="160" t="s">
        <v>24</v>
      </c>
      <c r="C65" s="519"/>
      <c r="D65" s="519"/>
      <c r="E65" s="519"/>
      <c r="F65" s="159"/>
      <c r="G65" s="176"/>
    </row>
    <row r="66" spans="1:7" s="1" customFormat="1" ht="15.75" x14ac:dyDescent="0.25">
      <c r="A66" s="177" t="s">
        <v>25</v>
      </c>
      <c r="B66" s="160" t="s">
        <v>26</v>
      </c>
      <c r="C66" s="519"/>
      <c r="D66" s="519"/>
      <c r="E66" s="519"/>
      <c r="F66" s="159"/>
      <c r="G66" s="176"/>
    </row>
    <row r="67" spans="1:7" s="1" customFormat="1" ht="16.5" customHeight="1" thickBot="1" x14ac:dyDescent="0.3">
      <c r="A67" s="520" t="s">
        <v>111</v>
      </c>
      <c r="B67" s="521"/>
      <c r="C67" s="522">
        <f>SUM(C62:C63)</f>
        <v>0</v>
      </c>
      <c r="D67" s="522"/>
      <c r="E67" s="522"/>
      <c r="F67" s="159"/>
      <c r="G67" s="176"/>
    </row>
    <row r="68" spans="1:7" s="1" customFormat="1" ht="19.5" customHeight="1" thickBot="1" x14ac:dyDescent="0.3">
      <c r="A68" s="516" t="s">
        <v>1112</v>
      </c>
      <c r="B68" s="517"/>
      <c r="C68" s="517"/>
      <c r="D68" s="517"/>
      <c r="E68" s="517"/>
      <c r="F68" s="517"/>
      <c r="G68" s="518"/>
    </row>
    <row r="69" spans="1:7" x14ac:dyDescent="0.25">
      <c r="A69" s="161" t="s">
        <v>106</v>
      </c>
      <c r="B69" s="514" t="s">
        <v>1131</v>
      </c>
      <c r="C69" s="515"/>
      <c r="D69" s="162" t="s">
        <v>1141</v>
      </c>
      <c r="E69" s="162" t="s">
        <v>1811</v>
      </c>
      <c r="F69" s="162" t="s">
        <v>1132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12" t="str">
        <f>'Pročišćeni plan'!B25:D25</f>
        <v>RASHODI ZA RADNIKE (plaće i doprinosi)</v>
      </c>
      <c r="C70" s="513"/>
      <c r="D70" s="309">
        <f>'Pročišćeni plan'!F25</f>
        <v>0</v>
      </c>
      <c r="E70" s="309">
        <f>SUMIF(D33:D56,'Legenda izvješće'!A67,E33:E56)</f>
        <v>0</v>
      </c>
      <c r="F70" s="309">
        <f>SUMIF(E33:E56,'Legenda izvješće'!A67,F33:F56)</f>
        <v>0</v>
      </c>
      <c r="G70" s="310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12" t="str">
        <f>'Pročišćeni plan'!B26:D26</f>
        <v>MATERIJALNI RASHODI</v>
      </c>
      <c r="C71" s="513"/>
      <c r="D71" s="309">
        <f>'Pročišćeni plan'!F26</f>
        <v>0</v>
      </c>
      <c r="E71" s="309">
        <f>SUM(E72:E80)</f>
        <v>0</v>
      </c>
      <c r="F71" s="309">
        <f t="shared" ref="F71" si="2">SUM(F72:F80)</f>
        <v>0</v>
      </c>
      <c r="G71" s="309">
        <f>E71+F71</f>
        <v>0</v>
      </c>
    </row>
    <row r="72" spans="1:7" ht="30" customHeight="1" x14ac:dyDescent="0.25">
      <c r="A72" s="261" t="str">
        <f>'Pročišćeni plan'!A27</f>
        <v>2.1.</v>
      </c>
      <c r="B72" s="510" t="str">
        <f>'Pročišćeni plan'!B27:D27</f>
        <v>Naknade troškova zaposlenima, volonterima, članovima u predstavničkim i izvršnim tijelima, povjerenstvima i slično</v>
      </c>
      <c r="C72" s="511"/>
      <c r="D72" s="311">
        <f>'Pročišćeni plan'!F27</f>
        <v>0</v>
      </c>
      <c r="E72" s="312">
        <f>SUMIF(D33:D56,'Legenda izvješće'!A68,E33:E56)</f>
        <v>0</v>
      </c>
      <c r="F72" s="312">
        <f>SUMIF(D33:D56,'Legenda izvješće'!A68,F33:F56)</f>
        <v>0</v>
      </c>
      <c r="G72" s="313">
        <f t="shared" si="1"/>
        <v>0</v>
      </c>
    </row>
    <row r="73" spans="1:7" ht="18" customHeight="1" x14ac:dyDescent="0.25">
      <c r="A73" s="261" t="str">
        <f>'Pročišćeni plan'!A28</f>
        <v>2.2.</v>
      </c>
      <c r="B73" s="510" t="str">
        <f>'Pročišćeni plan'!B28:D28</f>
        <v xml:space="preserve">Naknade troškova osobama izvan radnog odnosa </v>
      </c>
      <c r="C73" s="511"/>
      <c r="D73" s="311">
        <f>'Pročišćeni plan'!F28</f>
        <v>0</v>
      </c>
      <c r="E73" s="312">
        <f>SUMIF(D33:D56,'Legenda izvješće'!A69,E33:E56)</f>
        <v>0</v>
      </c>
      <c r="F73" s="312">
        <f>SUMIF(D33:D56,'Legenda izvješće'!A69,F33:F56)</f>
        <v>0</v>
      </c>
      <c r="G73" s="313">
        <f t="shared" si="1"/>
        <v>0</v>
      </c>
    </row>
    <row r="74" spans="1:7" ht="18" customHeight="1" x14ac:dyDescent="0.25">
      <c r="A74" s="261" t="str">
        <f>'Pročišćeni plan'!A29</f>
        <v>2.3.</v>
      </c>
      <c r="B74" s="510" t="str">
        <f>'Pročišćeni plan'!B29:D29</f>
        <v>Usluge telefon, pošte, promidžbe i informiranja</v>
      </c>
      <c r="C74" s="511"/>
      <c r="D74" s="311">
        <f>'Pročišćeni plan'!F29</f>
        <v>0</v>
      </c>
      <c r="E74" s="312">
        <f>SUMIF(D33:D56,'Legenda izvješće'!A70,E33:E56)</f>
        <v>0</v>
      </c>
      <c r="F74" s="312">
        <f>SUMIF(D33:D56,'Legenda izvješće'!A70,F33:F56)</f>
        <v>0</v>
      </c>
      <c r="G74" s="313">
        <f t="shared" si="1"/>
        <v>0</v>
      </c>
    </row>
    <row r="75" spans="1:7" ht="18" customHeight="1" x14ac:dyDescent="0.25">
      <c r="A75" s="261" t="str">
        <f>'Pročišćeni plan'!A30</f>
        <v>2.4.</v>
      </c>
      <c r="B75" s="510" t="str">
        <f>'Pročišćeni plan'!B30:D30</f>
        <v>Zakupnine i najamnine</v>
      </c>
      <c r="C75" s="511"/>
      <c r="D75" s="311">
        <f>'Pročišćeni plan'!F30</f>
        <v>0</v>
      </c>
      <c r="E75" s="312">
        <f>SUMIF(D33:D56,'Legenda izvješće'!A71,E33:E56)</f>
        <v>0</v>
      </c>
      <c r="F75" s="312">
        <f>SUMIF(D33:D56,'Legenda izvješće'!A71,F33:F56)</f>
        <v>0</v>
      </c>
      <c r="G75" s="314">
        <f t="shared" si="1"/>
        <v>0</v>
      </c>
    </row>
    <row r="76" spans="1:7" ht="18" customHeight="1" x14ac:dyDescent="0.25">
      <c r="A76" s="261" t="str">
        <f>'Pročišćeni plan'!A31</f>
        <v>2.5.</v>
      </c>
      <c r="B76" s="510" t="str">
        <f>'Pročišćeni plan'!B31:D31</f>
        <v>Usluge prijevoza</v>
      </c>
      <c r="C76" s="511"/>
      <c r="D76" s="311">
        <f>'Pročišćeni plan'!F31</f>
        <v>0</v>
      </c>
      <c r="E76" s="312">
        <f>SUMIF(D33:D56,'Legenda izvješće'!A72,E33:E56)</f>
        <v>0</v>
      </c>
      <c r="F76" s="312">
        <f>SUMIF(D33:D56,'Legenda izvješće'!A72,F33:F56)</f>
        <v>0</v>
      </c>
      <c r="G76" s="314">
        <f t="shared" si="1"/>
        <v>0</v>
      </c>
    </row>
    <row r="77" spans="1:7" ht="18" customHeight="1" x14ac:dyDescent="0.25">
      <c r="A77" s="261" t="str">
        <f>'Pročišćeni plan'!A32</f>
        <v>2.6.</v>
      </c>
      <c r="B77" s="510" t="str">
        <f>'Pročišćeni plan'!B32:D32</f>
        <v>Sitni inventar i uredski materijal</v>
      </c>
      <c r="C77" s="511"/>
      <c r="D77" s="311">
        <f>'Pročišćeni plan'!F32</f>
        <v>0</v>
      </c>
      <c r="E77" s="312">
        <f>SUMIF(D33:D56,'Legenda izvješće'!A73,E33:E56)</f>
        <v>0</v>
      </c>
      <c r="F77" s="312">
        <f>SUMIF(D33:D56,'Legenda izvješće'!A73,F33:F56)</f>
        <v>0</v>
      </c>
      <c r="G77" s="314">
        <f t="shared" si="1"/>
        <v>0</v>
      </c>
    </row>
    <row r="78" spans="1:7" ht="18" customHeight="1" x14ac:dyDescent="0.25">
      <c r="A78" s="261" t="str">
        <f>'Pročišćeni plan'!A33</f>
        <v>2.7.</v>
      </c>
      <c r="B78" s="510" t="str">
        <f>'Pročišćeni plan'!B33:D33</f>
        <v>Rashodi za energiju, materijal i sirovine</v>
      </c>
      <c r="C78" s="511"/>
      <c r="D78" s="311">
        <f>'Pročišćeni plan'!F33</f>
        <v>0</v>
      </c>
      <c r="E78" s="312">
        <f>SUMIF(D33:D56,'Legenda izvješće'!A74,E33:E56)</f>
        <v>0</v>
      </c>
      <c r="F78" s="312">
        <f>SUMIF(D33:D56,'Legenda izvješće'!A74,F33:F56)</f>
        <v>0</v>
      </c>
      <c r="G78" s="314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510" t="str">
        <f>'Pročišćeni plan'!B34:D34</f>
        <v>Reprezentacija</v>
      </c>
      <c r="C79" s="511"/>
      <c r="D79" s="311">
        <f>'Pročišćeni plan'!F34</f>
        <v>0</v>
      </c>
      <c r="E79" s="312">
        <f>SUMIF(D33:D56,'Legenda izvješće'!A75,E33:E56)</f>
        <v>0</v>
      </c>
      <c r="F79" s="312">
        <f>SUMIF(D33:D56,'Legenda izvješće'!A75,F33:F56)</f>
        <v>0</v>
      </c>
      <c r="G79" s="314">
        <f t="shared" si="3"/>
        <v>0</v>
      </c>
    </row>
    <row r="80" spans="1:7" ht="18" customHeight="1" x14ac:dyDescent="0.25">
      <c r="A80" s="261" t="str">
        <f>'Pročišćeni plan'!A35</f>
        <v>2.9.</v>
      </c>
      <c r="B80" s="510" t="str">
        <f>'Pročišćeni plan'!B35:D35</f>
        <v>Članarine, kotizacije, licence i slično</v>
      </c>
      <c r="C80" s="511"/>
      <c r="D80" s="311">
        <f>'Pročišćeni plan'!F35</f>
        <v>0</v>
      </c>
      <c r="E80" s="312">
        <f>SUMIF(D33:D56,'Legenda izvješće'!A76,E33:E56)</f>
        <v>0</v>
      </c>
      <c r="F80" s="312">
        <f>SUMIF(D33:D56,'Legenda izvješće'!A76,F33:F56)</f>
        <v>0</v>
      </c>
      <c r="G80" s="314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12" t="str">
        <f>'Pročišćeni plan'!B36:D36</f>
        <v>OSTALI TROŠKOVI ( OPIS STAVKE TROŠKA)</v>
      </c>
      <c r="C81" s="513"/>
      <c r="D81" s="309">
        <f>'Pročišćeni plan'!F36</f>
        <v>0</v>
      </c>
      <c r="E81" s="309">
        <f>SUM(E82:E84)</f>
        <v>0</v>
      </c>
      <c r="F81" s="309">
        <f>SUM(F82:F84)</f>
        <v>0</v>
      </c>
      <c r="G81" s="310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510">
        <f>'Pročišćeni plan'!B37:D37</f>
        <v>0</v>
      </c>
      <c r="C82" s="511"/>
      <c r="D82" s="311">
        <f>'Pročišćeni plan'!F37</f>
        <v>0</v>
      </c>
      <c r="E82" s="312">
        <f>SUMIF(D33:D56,'Legenda izvješće'!A77,E33:E56)</f>
        <v>0</v>
      </c>
      <c r="F82" s="312">
        <f>SUMIF(D33:D56,'Legenda izvješće'!A77,F33:F56)</f>
        <v>0</v>
      </c>
      <c r="G82" s="313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510">
        <f>'Pročišćeni plan'!B38:D38</f>
        <v>0</v>
      </c>
      <c r="C83" s="511"/>
      <c r="D83" s="311">
        <f>'Pročišćeni plan'!F38</f>
        <v>0</v>
      </c>
      <c r="E83" s="312">
        <f>SUMIF(D33:D56,'Legenda izvješće'!A78,E33:E56)</f>
        <v>0</v>
      </c>
      <c r="F83" s="312">
        <f>SUMIF(D33:D56,'Legenda izvješće'!A78,F33:F56)</f>
        <v>0</v>
      </c>
      <c r="G83" s="313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510">
        <f>'Pročišćeni plan'!B39:D39</f>
        <v>0</v>
      </c>
      <c r="C84" s="511"/>
      <c r="D84" s="311">
        <f>'Pročišćeni plan'!F39</f>
        <v>0</v>
      </c>
      <c r="E84" s="312">
        <f>SUMIF(D33:D56,'Legenda izvješće'!A79,E33:E56)</f>
        <v>0</v>
      </c>
      <c r="F84" s="312">
        <f>SUMIF(D33:D56,'Legenda izvješće'!A79,F33:F56)</f>
        <v>0</v>
      </c>
      <c r="G84" s="313">
        <f t="shared" si="3"/>
        <v>0</v>
      </c>
    </row>
    <row r="85" spans="1:7" ht="23.25" customHeight="1" thickBot="1" x14ac:dyDescent="0.3">
      <c r="A85" s="496" t="s">
        <v>1134</v>
      </c>
      <c r="B85" s="497"/>
      <c r="C85" s="498"/>
      <c r="D85" s="315">
        <f>SUM(D70+D71+D81)</f>
        <v>0</v>
      </c>
      <c r="E85" s="315">
        <f t="shared" ref="E85:G85" si="4">SUM(E70+E71+E81)</f>
        <v>0</v>
      </c>
      <c r="F85" s="315">
        <f t="shared" si="4"/>
        <v>0</v>
      </c>
      <c r="G85" s="315">
        <f t="shared" si="4"/>
        <v>0</v>
      </c>
    </row>
    <row r="86" spans="1:7" s="165" customFormat="1" ht="24" customHeight="1" thickBot="1" x14ac:dyDescent="0.3">
      <c r="A86" s="168" t="s">
        <v>1113</v>
      </c>
      <c r="B86" s="507" t="s">
        <v>1135</v>
      </c>
      <c r="C86" s="508"/>
      <c r="D86" s="509"/>
      <c r="E86" s="316">
        <f>C62-E85</f>
        <v>0</v>
      </c>
      <c r="F86" s="316">
        <f>C63-F85</f>
        <v>0</v>
      </c>
      <c r="G86" s="317">
        <f>C67-G85</f>
        <v>0</v>
      </c>
    </row>
    <row r="87" spans="1:7" ht="17.25" customHeight="1" x14ac:dyDescent="0.25"/>
    <row r="88" spans="1:7" ht="36" customHeight="1" thickBot="1" x14ac:dyDescent="0.3">
      <c r="A88" s="499" t="s">
        <v>1114</v>
      </c>
      <c r="B88" s="499"/>
      <c r="C88" s="499"/>
      <c r="D88" s="499"/>
      <c r="E88" s="499"/>
      <c r="F88" s="499"/>
      <c r="G88" s="499"/>
    </row>
    <row r="89" spans="1:7" ht="36" customHeight="1" x14ac:dyDescent="0.25">
      <c r="A89" s="500"/>
      <c r="B89" s="501"/>
      <c r="C89" s="501"/>
      <c r="D89" s="501"/>
      <c r="E89" s="501"/>
      <c r="F89" s="501"/>
      <c r="G89" s="502"/>
    </row>
    <row r="90" spans="1:7" ht="409.5" customHeight="1" thickBot="1" x14ac:dyDescent="0.3">
      <c r="A90" s="503"/>
      <c r="B90" s="504"/>
      <c r="C90" s="504"/>
      <c r="D90" s="504"/>
      <c r="E90" s="504"/>
      <c r="F90" s="504"/>
      <c r="G90" s="505"/>
    </row>
    <row r="91" spans="1:7" ht="17.25" customHeight="1" x14ac:dyDescent="0.25">
      <c r="A91" s="506"/>
      <c r="B91" s="506"/>
      <c r="C91" s="506"/>
      <c r="D91" s="506"/>
      <c r="E91" s="506"/>
      <c r="F91" s="506"/>
      <c r="G91" s="506"/>
    </row>
    <row r="92" spans="1:7" ht="15.75" x14ac:dyDescent="0.25">
      <c r="A92" s="493" t="s">
        <v>105</v>
      </c>
      <c r="B92" s="493"/>
    </row>
    <row r="93" spans="1:7" ht="15.75" x14ac:dyDescent="0.25">
      <c r="A93" s="492">
        <f>'Izvještajni obrazac'!C76</f>
        <v>0</v>
      </c>
      <c r="B93" s="492"/>
    </row>
    <row r="94" spans="1:7" s="1" customFormat="1" ht="15.75" x14ac:dyDescent="0.25">
      <c r="A94" s="493"/>
      <c r="B94" s="493"/>
      <c r="C94" s="190"/>
      <c r="D94" s="190"/>
      <c r="E94" s="190"/>
      <c r="F94" s="190"/>
    </row>
    <row r="95" spans="1:7" s="1" customFormat="1" ht="15.75" x14ac:dyDescent="0.25">
      <c r="A95" s="493" t="s">
        <v>27</v>
      </c>
      <c r="B95" s="493"/>
      <c r="C95" s="191"/>
      <c r="D95" s="191"/>
      <c r="E95" s="191"/>
      <c r="F95" s="191"/>
    </row>
    <row r="96" spans="1:7" s="1" customFormat="1" ht="15.75" x14ac:dyDescent="0.25">
      <c r="A96" s="492">
        <f>'Izvještajni obrazac'!C79</f>
        <v>0</v>
      </c>
      <c r="B96" s="492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5"/>
      <c r="F101" s="495"/>
      <c r="G101" s="495"/>
    </row>
    <row r="102" spans="1:7" s="1" customFormat="1" ht="15.75" x14ac:dyDescent="0.25">
      <c r="A102" s="167"/>
      <c r="E102" s="494" t="s">
        <v>1116</v>
      </c>
      <c r="F102" s="494"/>
      <c r="G102" s="494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8"/>
  <sheetViews>
    <sheetView zoomScale="80" zoomScaleNormal="80" workbookViewId="0">
      <selection activeCell="B20" sqref="B20:C20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34" t="s">
        <v>1723</v>
      </c>
      <c r="B1" s="634"/>
      <c r="C1" s="634"/>
      <c r="D1" s="634"/>
      <c r="E1" s="634"/>
    </row>
    <row r="2" spans="1:5" ht="3" customHeight="1" thickBot="1" x14ac:dyDescent="0.3">
      <c r="A2" s="649"/>
      <c r="B2" s="649"/>
      <c r="C2" s="649"/>
      <c r="D2" s="649"/>
      <c r="E2" s="649"/>
    </row>
    <row r="3" spans="1:5" x14ac:dyDescent="0.25">
      <c r="A3" s="400" t="s">
        <v>1724</v>
      </c>
      <c r="B3" s="401"/>
      <c r="C3" s="650">
        <f>'Obrazac prijave'!D17</f>
        <v>0</v>
      </c>
      <c r="D3" s="650"/>
      <c r="E3" s="651"/>
    </row>
    <row r="4" spans="1:5" ht="16.5" thickBot="1" x14ac:dyDescent="0.3">
      <c r="A4" s="652" t="s">
        <v>1812</v>
      </c>
      <c r="B4" s="653"/>
      <c r="C4" s="654">
        <f>'Obrazac prijave'!D28</f>
        <v>0</v>
      </c>
      <c r="D4" s="654"/>
      <c r="E4" s="655"/>
    </row>
    <row r="5" spans="1:5" ht="5.25" customHeight="1" thickBot="1" x14ac:dyDescent="0.3">
      <c r="A5" s="639"/>
      <c r="B5" s="640"/>
      <c r="C5" s="640"/>
      <c r="D5" s="640"/>
      <c r="E5" s="641"/>
    </row>
    <row r="6" spans="1:5" s="225" customFormat="1" ht="19.5" customHeight="1" x14ac:dyDescent="0.25">
      <c r="A6" s="35" t="s">
        <v>14</v>
      </c>
      <c r="B6" s="642" t="s">
        <v>1829</v>
      </c>
      <c r="C6" s="643"/>
      <c r="D6" s="267" t="s">
        <v>1725</v>
      </c>
      <c r="E6" s="268" t="s">
        <v>1726</v>
      </c>
    </row>
    <row r="7" spans="1:5" ht="15.75" customHeight="1" x14ac:dyDescent="0.25">
      <c r="A7" s="269">
        <v>1</v>
      </c>
      <c r="B7" s="561" t="s">
        <v>1828</v>
      </c>
      <c r="C7" s="562"/>
      <c r="D7" s="248"/>
      <c r="E7" s="197"/>
    </row>
    <row r="8" spans="1:5" ht="15.75" customHeight="1" x14ac:dyDescent="0.25">
      <c r="A8" s="269">
        <v>2</v>
      </c>
      <c r="B8" s="561" t="s">
        <v>1813</v>
      </c>
      <c r="C8" s="562"/>
      <c r="D8" s="248"/>
      <c r="E8" s="197"/>
    </row>
    <row r="9" spans="1:5" x14ac:dyDescent="0.25">
      <c r="A9" s="269">
        <v>3</v>
      </c>
      <c r="B9" s="561" t="s">
        <v>1814</v>
      </c>
      <c r="C9" s="562"/>
      <c r="D9" s="248"/>
      <c r="E9" s="197"/>
    </row>
    <row r="10" spans="1:5" ht="16.5" customHeight="1" x14ac:dyDescent="0.25">
      <c r="A10" s="269">
        <v>4</v>
      </c>
      <c r="B10" s="561" t="s">
        <v>1727</v>
      </c>
      <c r="C10" s="562"/>
      <c r="D10" s="248"/>
      <c r="E10" s="197"/>
    </row>
    <row r="11" spans="1:5" ht="32.25" customHeight="1" x14ac:dyDescent="0.25">
      <c r="A11" s="269">
        <v>5</v>
      </c>
      <c r="B11" s="561" t="s">
        <v>1728</v>
      </c>
      <c r="C11" s="562"/>
      <c r="D11" s="248"/>
      <c r="E11" s="197"/>
    </row>
    <row r="12" spans="1:5" ht="18.75" customHeight="1" x14ac:dyDescent="0.25">
      <c r="A12" s="269">
        <v>6</v>
      </c>
      <c r="B12" s="561" t="s">
        <v>1815</v>
      </c>
      <c r="C12" s="562"/>
      <c r="D12" s="248"/>
      <c r="E12" s="197"/>
    </row>
    <row r="13" spans="1:5" ht="18.75" customHeight="1" x14ac:dyDescent="0.25">
      <c r="A13" s="269">
        <v>7</v>
      </c>
      <c r="B13" s="561" t="s">
        <v>1877</v>
      </c>
      <c r="C13" s="562"/>
      <c r="D13" s="248"/>
      <c r="E13" s="197"/>
    </row>
    <row r="14" spans="1:5" ht="18" customHeight="1" x14ac:dyDescent="0.25">
      <c r="A14" s="269">
        <v>8</v>
      </c>
      <c r="B14" s="561" t="s">
        <v>1816</v>
      </c>
      <c r="C14" s="562"/>
      <c r="D14" s="248"/>
      <c r="E14" s="197"/>
    </row>
    <row r="15" spans="1:5" ht="45.75" customHeight="1" x14ac:dyDescent="0.25">
      <c r="A15" s="269">
        <v>9</v>
      </c>
      <c r="B15" s="566" t="s">
        <v>1834</v>
      </c>
      <c r="C15" s="567"/>
      <c r="D15" s="248"/>
      <c r="E15" s="197"/>
    </row>
    <row r="16" spans="1:5" ht="18" customHeight="1" x14ac:dyDescent="0.25">
      <c r="A16" s="269">
        <v>10</v>
      </c>
      <c r="B16" s="561" t="s">
        <v>1729</v>
      </c>
      <c r="C16" s="562"/>
      <c r="D16" s="248"/>
      <c r="E16" s="197"/>
    </row>
    <row r="17" spans="1:5" ht="29.25" customHeight="1" x14ac:dyDescent="0.25">
      <c r="A17" s="269">
        <v>11</v>
      </c>
      <c r="B17" s="561" t="s">
        <v>1878</v>
      </c>
      <c r="C17" s="562"/>
      <c r="D17" s="248"/>
      <c r="E17" s="197"/>
    </row>
    <row r="18" spans="1:5" ht="31.5" customHeight="1" x14ac:dyDescent="0.25">
      <c r="A18" s="269">
        <v>12</v>
      </c>
      <c r="B18" s="561" t="s">
        <v>1730</v>
      </c>
      <c r="C18" s="562"/>
      <c r="D18" s="250"/>
      <c r="E18" s="270"/>
    </row>
    <row r="19" spans="1:5" ht="37.5" customHeight="1" x14ac:dyDescent="0.25">
      <c r="A19" s="269">
        <v>13</v>
      </c>
      <c r="B19" s="561" t="s">
        <v>1731</v>
      </c>
      <c r="C19" s="562"/>
      <c r="D19" s="250"/>
      <c r="E19" s="270"/>
    </row>
    <row r="20" spans="1:5" ht="33" customHeight="1" x14ac:dyDescent="0.25">
      <c r="A20" s="269">
        <v>14</v>
      </c>
      <c r="B20" s="561" t="s">
        <v>1835</v>
      </c>
      <c r="C20" s="562"/>
      <c r="D20" s="248"/>
      <c r="E20" s="270"/>
    </row>
    <row r="21" spans="1:5" ht="32.25" customHeight="1" x14ac:dyDescent="0.25">
      <c r="A21" s="269">
        <v>15</v>
      </c>
      <c r="B21" s="561" t="s">
        <v>1836</v>
      </c>
      <c r="C21" s="562"/>
      <c r="D21" s="248"/>
      <c r="E21" s="270"/>
    </row>
    <row r="22" spans="1:5" ht="21.75" customHeight="1" thickBot="1" x14ac:dyDescent="0.3">
      <c r="A22" s="269">
        <v>16</v>
      </c>
      <c r="B22" s="647" t="s">
        <v>1837</v>
      </c>
      <c r="C22" s="648"/>
      <c r="D22" s="271"/>
      <c r="E22" s="272"/>
    </row>
    <row r="23" spans="1:5" ht="6.75" customHeight="1" x14ac:dyDescent="0.25"/>
    <row r="24" spans="1:5" ht="15.75" customHeight="1" x14ac:dyDescent="0.25">
      <c r="A24" s="563" t="s">
        <v>1895</v>
      </c>
      <c r="B24" s="563"/>
      <c r="C24" s="563"/>
    </row>
    <row r="25" spans="1:5" ht="1.5" customHeight="1" x14ac:dyDescent="0.25"/>
    <row r="26" spans="1:5" ht="17.25" customHeight="1" x14ac:dyDescent="0.25">
      <c r="A26" s="568" t="s">
        <v>1833</v>
      </c>
      <c r="B26" s="568"/>
      <c r="C26" s="568"/>
      <c r="D26" s="223"/>
      <c r="E26" s="223"/>
    </row>
    <row r="27" spans="1:5" ht="3.75" customHeight="1" x14ac:dyDescent="0.25">
      <c r="A27" s="223"/>
      <c r="B27" s="223"/>
      <c r="C27" s="223"/>
      <c r="D27" s="223"/>
      <c r="E27" s="223"/>
    </row>
    <row r="28" spans="1:5" ht="27.75" customHeight="1" x14ac:dyDescent="0.25">
      <c r="A28" s="249" t="s">
        <v>1</v>
      </c>
      <c r="B28" s="568" t="s">
        <v>1857</v>
      </c>
      <c r="C28" s="568"/>
      <c r="D28" s="223"/>
      <c r="E28" s="223"/>
    </row>
    <row r="29" spans="1:5" ht="6" customHeight="1" x14ac:dyDescent="0.25">
      <c r="A29" s="249"/>
      <c r="B29" s="223"/>
      <c r="C29" s="223"/>
      <c r="D29" s="223"/>
      <c r="E29" s="223"/>
    </row>
    <row r="30" spans="1:5" ht="30" customHeight="1" x14ac:dyDescent="0.25">
      <c r="A30" s="249" t="s">
        <v>2</v>
      </c>
      <c r="B30" s="568" t="s">
        <v>1860</v>
      </c>
      <c r="C30" s="568"/>
      <c r="D30" s="223"/>
      <c r="E30" s="223"/>
    </row>
    <row r="31" spans="1:5" ht="14.25" customHeight="1" x14ac:dyDescent="0.25">
      <c r="A31" s="249"/>
      <c r="B31" s="249"/>
      <c r="C31" s="223"/>
      <c r="D31" s="223"/>
      <c r="E31" s="223"/>
    </row>
    <row r="32" spans="1:5" ht="18.75" customHeight="1" x14ac:dyDescent="0.25">
      <c r="A32" s="249" t="s">
        <v>3</v>
      </c>
      <c r="B32" s="568" t="s">
        <v>1860</v>
      </c>
      <c r="C32" s="568"/>
      <c r="D32" s="223"/>
      <c r="E32" s="223"/>
    </row>
    <row r="33" spans="1:5" ht="7.5" customHeight="1" x14ac:dyDescent="0.25">
      <c r="A33" s="223"/>
      <c r="B33" s="223"/>
      <c r="C33" s="223"/>
      <c r="D33" s="223"/>
      <c r="E33" s="223"/>
    </row>
    <row r="34" spans="1:5" s="225" customFormat="1" ht="19.5" customHeight="1" x14ac:dyDescent="0.25">
      <c r="A34" s="226" t="s">
        <v>14</v>
      </c>
      <c r="B34" s="564" t="s">
        <v>1829</v>
      </c>
      <c r="C34" s="565"/>
      <c r="D34" s="251" t="s">
        <v>1725</v>
      </c>
      <c r="E34" s="226" t="s">
        <v>1726</v>
      </c>
    </row>
    <row r="35" spans="1:5" ht="34.5" customHeight="1" x14ac:dyDescent="0.25">
      <c r="A35" s="188">
        <v>1</v>
      </c>
      <c r="B35" s="566" t="s">
        <v>1879</v>
      </c>
      <c r="C35" s="567"/>
      <c r="D35" s="248"/>
      <c r="E35" s="188"/>
    </row>
    <row r="36" spans="1:5" ht="48.75" customHeight="1" x14ac:dyDescent="0.25">
      <c r="A36" s="188">
        <v>2</v>
      </c>
      <c r="B36" s="561" t="s">
        <v>1732</v>
      </c>
      <c r="C36" s="562"/>
      <c r="D36" s="248"/>
      <c r="E36" s="188"/>
    </row>
    <row r="37" spans="1:5" ht="30" customHeight="1" x14ac:dyDescent="0.25">
      <c r="A37" s="188">
        <v>3</v>
      </c>
      <c r="B37" s="560" t="s">
        <v>1830</v>
      </c>
      <c r="C37" s="560"/>
      <c r="D37" s="248"/>
      <c r="E37" s="188"/>
    </row>
    <row r="38" spans="1:5" ht="33.75" customHeight="1" x14ac:dyDescent="0.25">
      <c r="A38" s="188">
        <v>4</v>
      </c>
      <c r="B38" s="560" t="s">
        <v>1896</v>
      </c>
      <c r="C38" s="560"/>
      <c r="D38" s="250"/>
      <c r="E38" s="188"/>
    </row>
    <row r="39" spans="1:5" ht="7.5" customHeight="1" x14ac:dyDescent="0.25">
      <c r="B39" s="200"/>
      <c r="C39" s="200"/>
      <c r="D39" s="200"/>
      <c r="E39" s="17"/>
    </row>
    <row r="40" spans="1:5" ht="15.75" customHeight="1" x14ac:dyDescent="0.25">
      <c r="A40" s="563" t="s">
        <v>1895</v>
      </c>
      <c r="B40" s="563"/>
      <c r="C40" s="563"/>
    </row>
    <row r="41" spans="1:5" ht="5.25" customHeight="1" x14ac:dyDescent="0.25"/>
    <row r="42" spans="1:5" ht="17.25" customHeight="1" x14ac:dyDescent="0.25">
      <c r="A42" s="568" t="s">
        <v>1833</v>
      </c>
      <c r="B42" s="568"/>
      <c r="C42" s="568"/>
      <c r="D42" s="223"/>
      <c r="E42" s="223"/>
    </row>
    <row r="43" spans="1:5" ht="6.75" customHeight="1" x14ac:dyDescent="0.25">
      <c r="A43" s="223"/>
      <c r="B43" s="223"/>
      <c r="C43" s="223"/>
      <c r="D43" s="223"/>
      <c r="E43" s="223"/>
    </row>
    <row r="44" spans="1:5" ht="21" customHeight="1" x14ac:dyDescent="0.25">
      <c r="A44" s="249" t="s">
        <v>1</v>
      </c>
      <c r="B44" s="568" t="s">
        <v>1858</v>
      </c>
      <c r="C44" s="568"/>
      <c r="D44" s="223"/>
      <c r="E44" s="223"/>
    </row>
    <row r="45" spans="1:5" ht="10.5" customHeight="1" x14ac:dyDescent="0.25">
      <c r="A45" s="249"/>
      <c r="B45" s="223"/>
      <c r="C45" s="223"/>
      <c r="D45" s="633"/>
      <c r="E45" s="633"/>
    </row>
    <row r="46" spans="1:5" ht="30" customHeight="1" x14ac:dyDescent="0.25">
      <c r="A46" s="249" t="s">
        <v>2</v>
      </c>
      <c r="B46" s="568" t="s">
        <v>1859</v>
      </c>
      <c r="C46" s="568"/>
      <c r="D46" s="223"/>
      <c r="E46" s="223"/>
    </row>
    <row r="47" spans="1:5" ht="14.25" customHeight="1" x14ac:dyDescent="0.25">
      <c r="A47" s="249"/>
      <c r="B47" s="249"/>
      <c r="C47" s="223"/>
      <c r="D47" s="223"/>
      <c r="E47" s="223"/>
    </row>
    <row r="48" spans="1:5" ht="26.25" customHeight="1" x14ac:dyDescent="0.25">
      <c r="A48" s="249" t="s">
        <v>3</v>
      </c>
      <c r="B48" s="568" t="s">
        <v>1859</v>
      </c>
      <c r="C48" s="568"/>
      <c r="D48" s="223"/>
      <c r="E48" s="223"/>
    </row>
    <row r="49" spans="1:5" ht="15.75" customHeight="1" x14ac:dyDescent="0.25">
      <c r="B49" s="200"/>
      <c r="C49" s="200"/>
      <c r="D49" s="200"/>
      <c r="E49" s="17"/>
    </row>
    <row r="50" spans="1:5" ht="24.75" customHeight="1" x14ac:dyDescent="0.25">
      <c r="A50" s="634" t="s">
        <v>1733</v>
      </c>
      <c r="B50" s="634"/>
      <c r="C50" s="634"/>
      <c r="D50" s="634"/>
      <c r="E50" s="634"/>
    </row>
    <row r="51" spans="1:5" s="227" customFormat="1" x14ac:dyDescent="0.25">
      <c r="A51" s="644" t="s">
        <v>1736</v>
      </c>
      <c r="B51" s="644"/>
      <c r="C51" s="644"/>
      <c r="D51" s="644"/>
      <c r="E51" s="644"/>
    </row>
    <row r="52" spans="1:5" s="227" customFormat="1" ht="50.25" customHeight="1" thickBot="1" x14ac:dyDescent="0.3">
      <c r="A52" s="387" t="s">
        <v>1737</v>
      </c>
      <c r="B52" s="387"/>
      <c r="C52" s="387"/>
      <c r="D52" s="387"/>
      <c r="E52" s="387"/>
    </row>
    <row r="53" spans="1:5" s="14" customFormat="1" ht="30" customHeight="1" x14ac:dyDescent="0.25">
      <c r="A53" s="645" t="s">
        <v>1738</v>
      </c>
      <c r="B53" s="646"/>
      <c r="C53" s="646"/>
      <c r="D53" s="635" t="s">
        <v>1739</v>
      </c>
      <c r="E53" s="636"/>
    </row>
    <row r="54" spans="1:5" s="227" customFormat="1" ht="18" customHeight="1" x14ac:dyDescent="0.25">
      <c r="A54" s="628" t="s">
        <v>1740</v>
      </c>
      <c r="B54" s="629"/>
      <c r="C54" s="629"/>
      <c r="D54" s="624" t="s">
        <v>1741</v>
      </c>
      <c r="E54" s="625"/>
    </row>
    <row r="55" spans="1:5" s="227" customFormat="1" ht="28.5" customHeight="1" x14ac:dyDescent="0.25">
      <c r="A55" s="628" t="s">
        <v>1742</v>
      </c>
      <c r="B55" s="629"/>
      <c r="C55" s="629"/>
      <c r="D55" s="624" t="s">
        <v>1743</v>
      </c>
      <c r="E55" s="625"/>
    </row>
    <row r="56" spans="1:5" s="227" customFormat="1" ht="32.25" customHeight="1" x14ac:dyDescent="0.25">
      <c r="A56" s="628" t="s">
        <v>1744</v>
      </c>
      <c r="B56" s="629"/>
      <c r="C56" s="629"/>
      <c r="D56" s="624" t="s">
        <v>1745</v>
      </c>
      <c r="E56" s="625"/>
    </row>
    <row r="57" spans="1:5" s="227" customFormat="1" ht="30" customHeight="1" x14ac:dyDescent="0.25">
      <c r="A57" s="628" t="s">
        <v>1746</v>
      </c>
      <c r="B57" s="629"/>
      <c r="C57" s="629"/>
      <c r="D57" s="624" t="s">
        <v>1747</v>
      </c>
      <c r="E57" s="625"/>
    </row>
    <row r="58" spans="1:5" s="227" customFormat="1" ht="27.75" customHeight="1" thickBot="1" x14ac:dyDescent="0.3">
      <c r="A58" s="630" t="s">
        <v>1748</v>
      </c>
      <c r="B58" s="631"/>
      <c r="C58" s="631"/>
      <c r="D58" s="626" t="s">
        <v>1749</v>
      </c>
      <c r="E58" s="627"/>
    </row>
    <row r="59" spans="1:5" s="227" customFormat="1" ht="18" customHeight="1" thickBot="1" x14ac:dyDescent="0.3">
      <c r="A59" s="228"/>
      <c r="B59" s="228"/>
      <c r="C59" s="228"/>
      <c r="D59" s="228"/>
      <c r="E59" s="228"/>
    </row>
    <row r="60" spans="1:5" s="14" customFormat="1" ht="18" customHeight="1" x14ac:dyDescent="0.25">
      <c r="A60" s="274" t="s">
        <v>14</v>
      </c>
      <c r="B60" s="632" t="s">
        <v>1735</v>
      </c>
      <c r="C60" s="632"/>
      <c r="D60" s="632"/>
      <c r="E60" s="275" t="s">
        <v>1734</v>
      </c>
    </row>
    <row r="61" spans="1:5" s="41" customFormat="1" x14ac:dyDescent="0.25">
      <c r="A61" s="229" t="s">
        <v>1</v>
      </c>
      <c r="B61" s="637" t="s">
        <v>1750</v>
      </c>
      <c r="C61" s="637"/>
      <c r="D61" s="637"/>
      <c r="E61" s="638"/>
    </row>
    <row r="62" spans="1:5" s="227" customFormat="1" ht="36.75" customHeight="1" x14ac:dyDescent="0.25">
      <c r="A62" s="230" t="s">
        <v>1117</v>
      </c>
      <c r="B62" s="574" t="s">
        <v>1824</v>
      </c>
      <c r="C62" s="574"/>
      <c r="D62" s="574"/>
      <c r="E62" s="231"/>
    </row>
    <row r="63" spans="1:5" s="227" customFormat="1" ht="34.5" customHeight="1" x14ac:dyDescent="0.25">
      <c r="A63" s="230" t="s">
        <v>1118</v>
      </c>
      <c r="B63" s="574" t="s">
        <v>1751</v>
      </c>
      <c r="C63" s="574"/>
      <c r="D63" s="574"/>
      <c r="E63" s="231"/>
    </row>
    <row r="64" spans="1:5" s="227" customFormat="1" ht="24.75" customHeight="1" thickBot="1" x14ac:dyDescent="0.3">
      <c r="A64" s="576" t="s">
        <v>1825</v>
      </c>
      <c r="B64" s="577"/>
      <c r="C64" s="577"/>
      <c r="D64" s="577"/>
      <c r="E64" s="232"/>
    </row>
    <row r="65" spans="1:5" s="41" customFormat="1" x14ac:dyDescent="0.25">
      <c r="A65" s="233" t="s">
        <v>2</v>
      </c>
      <c r="B65" s="572" t="s">
        <v>1752</v>
      </c>
      <c r="C65" s="572"/>
      <c r="D65" s="572"/>
      <c r="E65" s="573"/>
    </row>
    <row r="66" spans="1:5" s="227" customFormat="1" ht="20.25" customHeight="1" x14ac:dyDescent="0.25">
      <c r="A66" s="230" t="s">
        <v>22</v>
      </c>
      <c r="B66" s="574" t="s">
        <v>1826</v>
      </c>
      <c r="C66" s="574"/>
      <c r="D66" s="574"/>
      <c r="E66" s="231"/>
    </row>
    <row r="67" spans="1:5" s="227" customFormat="1" ht="23.25" customHeight="1" x14ac:dyDescent="0.25">
      <c r="A67" s="230" t="s">
        <v>23</v>
      </c>
      <c r="B67" s="574" t="s">
        <v>1753</v>
      </c>
      <c r="C67" s="574"/>
      <c r="D67" s="574"/>
      <c r="E67" s="231"/>
    </row>
    <row r="68" spans="1:5" s="227" customFormat="1" ht="20.25" customHeight="1" x14ac:dyDescent="0.25">
      <c r="A68" s="230" t="s">
        <v>25</v>
      </c>
      <c r="B68" s="574" t="s">
        <v>1754</v>
      </c>
      <c r="C68" s="574"/>
      <c r="D68" s="574"/>
      <c r="E68" s="231"/>
    </row>
    <row r="69" spans="1:5" s="227" customFormat="1" ht="22.5" customHeight="1" x14ac:dyDescent="0.25">
      <c r="A69" s="230" t="s">
        <v>1087</v>
      </c>
      <c r="B69" s="574" t="s">
        <v>1755</v>
      </c>
      <c r="C69" s="574"/>
      <c r="D69" s="574"/>
      <c r="E69" s="231"/>
    </row>
    <row r="70" spans="1:5" s="227" customFormat="1" ht="30.75" customHeight="1" x14ac:dyDescent="0.25">
      <c r="A70" s="230" t="s">
        <v>1088</v>
      </c>
      <c r="B70" s="574" t="s">
        <v>1756</v>
      </c>
      <c r="C70" s="574"/>
      <c r="D70" s="574"/>
      <c r="E70" s="231"/>
    </row>
    <row r="71" spans="1:5" s="227" customFormat="1" ht="23.25" customHeight="1" x14ac:dyDescent="0.25">
      <c r="A71" s="230" t="s">
        <v>1089</v>
      </c>
      <c r="B71" s="574" t="s">
        <v>1823</v>
      </c>
      <c r="C71" s="574"/>
      <c r="D71" s="574"/>
      <c r="E71" s="231"/>
    </row>
    <row r="72" spans="1:5" s="227" customFormat="1" ht="22.5" customHeight="1" x14ac:dyDescent="0.25">
      <c r="A72" s="230" t="s">
        <v>1090</v>
      </c>
      <c r="B72" s="620" t="s">
        <v>1757</v>
      </c>
      <c r="C72" s="620"/>
      <c r="D72" s="620"/>
      <c r="E72" s="231"/>
    </row>
    <row r="73" spans="1:5" s="227" customFormat="1" ht="23.25" customHeight="1" x14ac:dyDescent="0.25">
      <c r="A73" s="230" t="s">
        <v>1091</v>
      </c>
      <c r="B73" s="621" t="s">
        <v>1758</v>
      </c>
      <c r="C73" s="621"/>
      <c r="D73" s="621"/>
      <c r="E73" s="231"/>
    </row>
    <row r="74" spans="1:5" s="227" customFormat="1" ht="30.75" customHeight="1" thickBot="1" x14ac:dyDescent="0.3">
      <c r="A74" s="576" t="s">
        <v>1773</v>
      </c>
      <c r="B74" s="577"/>
      <c r="C74" s="577"/>
      <c r="D74" s="577"/>
      <c r="E74" s="232"/>
    </row>
    <row r="75" spans="1:5" s="234" customFormat="1" x14ac:dyDescent="0.25">
      <c r="A75" s="233" t="s">
        <v>3</v>
      </c>
      <c r="B75" s="572" t="s">
        <v>1759</v>
      </c>
      <c r="C75" s="572"/>
      <c r="D75" s="572"/>
      <c r="E75" s="573"/>
    </row>
    <row r="76" spans="1:5" s="227" customFormat="1" ht="30" customHeight="1" x14ac:dyDescent="0.25">
      <c r="A76" s="230" t="s">
        <v>1120</v>
      </c>
      <c r="B76" s="574" t="s">
        <v>1760</v>
      </c>
      <c r="C76" s="574"/>
      <c r="D76" s="574"/>
      <c r="E76" s="231"/>
    </row>
    <row r="77" spans="1:5" s="227" customFormat="1" ht="26.25" customHeight="1" x14ac:dyDescent="0.25">
      <c r="A77" s="230" t="s">
        <v>1122</v>
      </c>
      <c r="B77" s="575" t="s">
        <v>1761</v>
      </c>
      <c r="C77" s="575"/>
      <c r="D77" s="575"/>
      <c r="E77" s="231"/>
    </row>
    <row r="78" spans="1:5" s="227" customFormat="1" ht="22.5" customHeight="1" x14ac:dyDescent="0.25">
      <c r="A78" s="230" t="s">
        <v>1123</v>
      </c>
      <c r="B78" s="575" t="s">
        <v>1762</v>
      </c>
      <c r="C78" s="575"/>
      <c r="D78" s="575"/>
      <c r="E78" s="231"/>
    </row>
    <row r="79" spans="1:5" s="227" customFormat="1" ht="24" customHeight="1" thickBot="1" x14ac:dyDescent="0.3">
      <c r="A79" s="576" t="s">
        <v>1822</v>
      </c>
      <c r="B79" s="577"/>
      <c r="C79" s="577"/>
      <c r="D79" s="577"/>
      <c r="E79" s="232"/>
    </row>
    <row r="80" spans="1:5" s="227" customFormat="1" ht="21" customHeight="1" thickBot="1" x14ac:dyDescent="0.3">
      <c r="A80" s="578" t="s">
        <v>1763</v>
      </c>
      <c r="B80" s="578"/>
      <c r="C80" s="578"/>
      <c r="D80" s="578"/>
      <c r="E80" s="578"/>
    </row>
    <row r="81" spans="1:5" s="41" customFormat="1" x14ac:dyDescent="0.25">
      <c r="A81" s="233" t="s">
        <v>4</v>
      </c>
      <c r="B81" s="572" t="s">
        <v>1764</v>
      </c>
      <c r="C81" s="572"/>
      <c r="D81" s="572"/>
      <c r="E81" s="573"/>
    </row>
    <row r="82" spans="1:5" s="227" customFormat="1" ht="23.25" customHeight="1" x14ac:dyDescent="0.25">
      <c r="A82" s="230" t="s">
        <v>115</v>
      </c>
      <c r="B82" s="579" t="s">
        <v>1892</v>
      </c>
      <c r="C82" s="580"/>
      <c r="D82" s="581"/>
      <c r="E82" s="231"/>
    </row>
    <row r="83" spans="1:5" s="227" customFormat="1" ht="21" customHeight="1" thickBot="1" x14ac:dyDescent="0.3">
      <c r="A83" s="576" t="s">
        <v>1831</v>
      </c>
      <c r="B83" s="577"/>
      <c r="C83" s="577"/>
      <c r="D83" s="577"/>
      <c r="E83" s="232"/>
    </row>
    <row r="84" spans="1:5" s="227" customFormat="1" ht="16.5" thickBot="1" x14ac:dyDescent="0.3">
      <c r="A84" s="13"/>
    </row>
    <row r="85" spans="1:5" s="227" customFormat="1" x14ac:dyDescent="0.25">
      <c r="A85" s="237" t="s">
        <v>1</v>
      </c>
      <c r="B85" s="583" t="s">
        <v>1750</v>
      </c>
      <c r="C85" s="584"/>
      <c r="D85" s="585"/>
      <c r="E85" s="586"/>
    </row>
    <row r="86" spans="1:5" s="227" customFormat="1" x14ac:dyDescent="0.25">
      <c r="A86" s="238" t="s">
        <v>2</v>
      </c>
      <c r="B86" s="587" t="s">
        <v>1765</v>
      </c>
      <c r="C86" s="588"/>
      <c r="D86" s="589"/>
      <c r="E86" s="590"/>
    </row>
    <row r="87" spans="1:5" s="227" customFormat="1" ht="16.5" customHeight="1" thickBot="1" x14ac:dyDescent="0.3">
      <c r="A87" s="238" t="s">
        <v>3</v>
      </c>
      <c r="B87" s="587" t="s">
        <v>1759</v>
      </c>
      <c r="C87" s="588"/>
      <c r="D87" s="589"/>
      <c r="E87" s="590"/>
    </row>
    <row r="88" spans="1:5" s="227" customFormat="1" ht="16.5" hidden="1" thickBot="1" x14ac:dyDescent="0.3">
      <c r="A88" s="239" t="s">
        <v>4</v>
      </c>
      <c r="B88" s="602" t="s">
        <v>1764</v>
      </c>
      <c r="C88" s="603"/>
      <c r="D88" s="604"/>
      <c r="E88" s="605"/>
    </row>
    <row r="89" spans="1:5" s="227" customFormat="1" ht="16.5" thickBot="1" x14ac:dyDescent="0.3">
      <c r="A89" s="606" t="s">
        <v>1893</v>
      </c>
      <c r="B89" s="607"/>
      <c r="C89" s="608"/>
      <c r="D89" s="609"/>
      <c r="E89" s="610"/>
    </row>
    <row r="90" spans="1:5" s="227" customFormat="1" ht="16.5" thickBot="1" x14ac:dyDescent="0.3">
      <c r="A90" s="13"/>
    </row>
    <row r="91" spans="1:5" s="227" customFormat="1" ht="21.75" customHeight="1" x14ac:dyDescent="0.25">
      <c r="A91" s="593" t="s">
        <v>1766</v>
      </c>
      <c r="B91" s="594"/>
      <c r="C91" s="595"/>
      <c r="D91" s="611">
        <f>'Obrazac prijave'!D75</f>
        <v>0</v>
      </c>
      <c r="E91" s="612"/>
    </row>
    <row r="92" spans="1:5" s="227" customFormat="1" ht="20.25" customHeight="1" x14ac:dyDescent="0.25">
      <c r="A92" s="596" t="s">
        <v>1827</v>
      </c>
      <c r="B92" s="597"/>
      <c r="C92" s="598"/>
      <c r="D92" s="613">
        <f>'Obrazac prijave'!E75</f>
        <v>0</v>
      </c>
      <c r="E92" s="614"/>
    </row>
    <row r="93" spans="1:5" s="227" customFormat="1" ht="26.25" customHeight="1" thickBot="1" x14ac:dyDescent="0.3">
      <c r="A93" s="599" t="s">
        <v>1767</v>
      </c>
      <c r="B93" s="600"/>
      <c r="C93" s="601"/>
      <c r="D93" s="622"/>
      <c r="E93" s="623"/>
    </row>
    <row r="94" spans="1:5" s="227" customFormat="1" ht="26.25" customHeight="1" thickBot="1" x14ac:dyDescent="0.3"/>
    <row r="95" spans="1:5" s="227" customFormat="1" ht="233.25" customHeight="1" thickBot="1" x14ac:dyDescent="0.3">
      <c r="A95" s="569" t="s">
        <v>1832</v>
      </c>
      <c r="B95" s="570"/>
      <c r="C95" s="570"/>
      <c r="D95" s="570"/>
      <c r="E95" s="571"/>
    </row>
    <row r="96" spans="1:5" s="227" customFormat="1" ht="36.75" customHeight="1" x14ac:dyDescent="0.25"/>
    <row r="97" spans="1:5" s="227" customFormat="1" ht="16.5" thickBot="1" x14ac:dyDescent="0.3">
      <c r="A97" s="493" t="s">
        <v>1768</v>
      </c>
      <c r="B97" s="493"/>
      <c r="C97" s="493"/>
      <c r="D97" s="493"/>
      <c r="E97" s="493"/>
    </row>
    <row r="98" spans="1:5" s="227" customFormat="1" ht="23.25" customHeight="1" x14ac:dyDescent="0.25">
      <c r="A98" s="615" t="s">
        <v>1769</v>
      </c>
      <c r="B98" s="616"/>
      <c r="C98" s="616"/>
      <c r="D98" s="616"/>
      <c r="E98" s="617"/>
    </row>
    <row r="99" spans="1:5" s="227" customFormat="1" x14ac:dyDescent="0.25">
      <c r="A99" s="230" t="s">
        <v>1</v>
      </c>
      <c r="B99" s="618" t="s">
        <v>1770</v>
      </c>
      <c r="C99" s="618"/>
      <c r="D99" s="618"/>
      <c r="E99" s="619"/>
    </row>
    <row r="100" spans="1:5" s="227" customFormat="1" ht="31.5" customHeight="1" x14ac:dyDescent="0.25">
      <c r="A100" s="230" t="s">
        <v>2</v>
      </c>
      <c r="B100" s="618" t="s">
        <v>1771</v>
      </c>
      <c r="C100" s="618"/>
      <c r="D100" s="618"/>
      <c r="E100" s="619"/>
    </row>
    <row r="101" spans="1:5" s="227" customFormat="1" ht="16.5" thickBot="1" x14ac:dyDescent="0.3">
      <c r="A101" s="273" t="s">
        <v>3</v>
      </c>
      <c r="B101" s="591" t="s">
        <v>1772</v>
      </c>
      <c r="C101" s="591"/>
      <c r="D101" s="591"/>
      <c r="E101" s="592"/>
    </row>
    <row r="102" spans="1:5" ht="16.5" customHeight="1" x14ac:dyDescent="0.25">
      <c r="B102" s="17"/>
      <c r="C102" s="17"/>
      <c r="D102" s="17"/>
    </row>
    <row r="103" spans="1:5" ht="17.25" customHeight="1" x14ac:dyDescent="0.25">
      <c r="A103" s="568" t="s">
        <v>1894</v>
      </c>
      <c r="B103" s="568"/>
      <c r="C103" s="568"/>
      <c r="D103" s="223"/>
      <c r="E103" s="223"/>
    </row>
    <row r="104" spans="1:5" ht="27" customHeight="1" x14ac:dyDescent="0.25">
      <c r="A104" s="266"/>
      <c r="B104" s="266"/>
      <c r="C104" s="266"/>
      <c r="D104" s="223"/>
      <c r="E104" s="223"/>
    </row>
    <row r="105" spans="1:5" ht="17.25" customHeight="1" x14ac:dyDescent="0.25">
      <c r="A105" s="582" t="s">
        <v>1833</v>
      </c>
      <c r="B105" s="582"/>
      <c r="C105" s="582"/>
      <c r="D105" s="223"/>
      <c r="E105" s="223"/>
    </row>
    <row r="106" spans="1:5" ht="16.5" customHeight="1" x14ac:dyDescent="0.25">
      <c r="A106" s="223"/>
      <c r="B106" s="223"/>
      <c r="C106" s="223"/>
      <c r="D106" s="223"/>
      <c r="E106" s="223"/>
    </row>
    <row r="107" spans="1:5" ht="21" customHeight="1" x14ac:dyDescent="0.25">
      <c r="A107" s="249" t="s">
        <v>1</v>
      </c>
      <c r="B107" s="568" t="s">
        <v>1861</v>
      </c>
      <c r="C107" s="568"/>
      <c r="D107" s="223"/>
      <c r="E107" s="223"/>
    </row>
    <row r="108" spans="1:5" ht="14.25" customHeight="1" x14ac:dyDescent="0.25">
      <c r="A108" s="249"/>
      <c r="B108" s="223"/>
      <c r="C108" s="223"/>
      <c r="D108" s="223"/>
      <c r="E108" s="223"/>
    </row>
    <row r="109" spans="1:5" ht="22.5" customHeight="1" x14ac:dyDescent="0.25">
      <c r="A109" s="249" t="s">
        <v>2</v>
      </c>
      <c r="B109" s="568" t="s">
        <v>1862</v>
      </c>
      <c r="C109" s="568"/>
      <c r="D109" s="223"/>
      <c r="E109" s="223"/>
    </row>
    <row r="110" spans="1:5" ht="14.25" customHeight="1" x14ac:dyDescent="0.25">
      <c r="A110" s="249"/>
      <c r="B110" s="249"/>
      <c r="C110" s="223"/>
      <c r="D110" s="223"/>
      <c r="E110" s="223"/>
    </row>
    <row r="111" spans="1:5" ht="18.75" customHeight="1" x14ac:dyDescent="0.25">
      <c r="A111" s="249" t="s">
        <v>3</v>
      </c>
      <c r="B111" s="568" t="s">
        <v>1862</v>
      </c>
      <c r="C111" s="568"/>
      <c r="D111" s="223"/>
      <c r="E111" s="223"/>
    </row>
    <row r="112" spans="1:5" s="224" customFormat="1" ht="23.25" customHeight="1" x14ac:dyDescent="0.25"/>
    <row r="113" spans="1:5" ht="17.25" customHeight="1" x14ac:dyDescent="0.25">
      <c r="A113" s="563" t="s">
        <v>1838</v>
      </c>
      <c r="B113" s="563"/>
      <c r="C113" s="563"/>
      <c r="D113" s="563"/>
      <c r="E113" s="563"/>
    </row>
    <row r="114" spans="1:5" ht="30" customHeight="1" x14ac:dyDescent="0.25">
      <c r="A114" s="563" t="s">
        <v>1839</v>
      </c>
      <c r="B114" s="563"/>
      <c r="C114" s="563"/>
      <c r="D114" s="563"/>
      <c r="E114" s="563"/>
    </row>
    <row r="115" spans="1:5" ht="32.25" customHeight="1" x14ac:dyDescent="0.25">
      <c r="A115" s="563" t="s">
        <v>1840</v>
      </c>
      <c r="B115" s="563"/>
      <c r="C115" s="563"/>
      <c r="D115" s="563"/>
      <c r="E115" s="563"/>
    </row>
    <row r="116" spans="1:5" x14ac:dyDescent="0.25">
      <c r="A116" s="563" t="s">
        <v>1842</v>
      </c>
      <c r="B116" s="563"/>
      <c r="C116" s="563"/>
      <c r="D116" s="563"/>
      <c r="E116" s="563"/>
    </row>
    <row r="117" spans="1:5" ht="19.5" customHeight="1" x14ac:dyDescent="0.25">
      <c r="A117" s="563" t="s">
        <v>1843</v>
      </c>
      <c r="B117" s="563"/>
      <c r="C117" s="563"/>
      <c r="D117" s="563"/>
      <c r="E117" s="563"/>
    </row>
    <row r="118" spans="1:5" ht="39.75" customHeight="1" x14ac:dyDescent="0.25">
      <c r="A118" s="563" t="s">
        <v>1841</v>
      </c>
      <c r="B118" s="563"/>
      <c r="C118" s="563"/>
      <c r="D118" s="563"/>
      <c r="E118" s="563"/>
    </row>
  </sheetData>
  <sheetProtection selectLockedCells="1"/>
  <mergeCells count="112">
    <mergeCell ref="A1:E1"/>
    <mergeCell ref="A2:E2"/>
    <mergeCell ref="A3:B3"/>
    <mergeCell ref="C3:E3"/>
    <mergeCell ref="A4:B4"/>
    <mergeCell ref="C4:E4"/>
    <mergeCell ref="B9:C9"/>
    <mergeCell ref="B10:C10"/>
    <mergeCell ref="B11:C11"/>
    <mergeCell ref="B12:C12"/>
    <mergeCell ref="B14:C14"/>
    <mergeCell ref="B15:C15"/>
    <mergeCell ref="B17:C17"/>
    <mergeCell ref="A5:E5"/>
    <mergeCell ref="B6:C6"/>
    <mergeCell ref="B7:C7"/>
    <mergeCell ref="B8:C8"/>
    <mergeCell ref="D55:E55"/>
    <mergeCell ref="A51:E51"/>
    <mergeCell ref="A52:E52"/>
    <mergeCell ref="A53:C53"/>
    <mergeCell ref="A54:C54"/>
    <mergeCell ref="B16:C16"/>
    <mergeCell ref="B18:C18"/>
    <mergeCell ref="B19:C19"/>
    <mergeCell ref="B20:C20"/>
    <mergeCell ref="B21:C21"/>
    <mergeCell ref="B22:C22"/>
    <mergeCell ref="B30:C30"/>
    <mergeCell ref="A42:C42"/>
    <mergeCell ref="B44:C44"/>
    <mergeCell ref="B46:C46"/>
    <mergeCell ref="B48:C48"/>
    <mergeCell ref="D45:E45"/>
    <mergeCell ref="A50:E50"/>
    <mergeCell ref="D53:E53"/>
    <mergeCell ref="D54:E54"/>
    <mergeCell ref="B61:E61"/>
    <mergeCell ref="B62:D62"/>
    <mergeCell ref="B67:D67"/>
    <mergeCell ref="B68:D68"/>
    <mergeCell ref="A55:C55"/>
    <mergeCell ref="B69:D69"/>
    <mergeCell ref="D57:E57"/>
    <mergeCell ref="D58:E58"/>
    <mergeCell ref="D56:E56"/>
    <mergeCell ref="B63:D63"/>
    <mergeCell ref="A64:D64"/>
    <mergeCell ref="B65:E65"/>
    <mergeCell ref="B66:D66"/>
    <mergeCell ref="A56:C56"/>
    <mergeCell ref="A57:C57"/>
    <mergeCell ref="A58:C58"/>
    <mergeCell ref="B60:D60"/>
    <mergeCell ref="D92:E92"/>
    <mergeCell ref="A98:E98"/>
    <mergeCell ref="B99:E99"/>
    <mergeCell ref="B100:E100"/>
    <mergeCell ref="B70:D70"/>
    <mergeCell ref="B71:D71"/>
    <mergeCell ref="B72:D72"/>
    <mergeCell ref="B73:D73"/>
    <mergeCell ref="A74:D74"/>
    <mergeCell ref="D93:E93"/>
    <mergeCell ref="A97:E97"/>
    <mergeCell ref="A116:E116"/>
    <mergeCell ref="A117:E117"/>
    <mergeCell ref="A118:E118"/>
    <mergeCell ref="A105:C105"/>
    <mergeCell ref="B107:C107"/>
    <mergeCell ref="B109:C109"/>
    <mergeCell ref="B111:C111"/>
    <mergeCell ref="A83:D83"/>
    <mergeCell ref="B85:C85"/>
    <mergeCell ref="D85:E85"/>
    <mergeCell ref="B86:C86"/>
    <mergeCell ref="D86:E86"/>
    <mergeCell ref="B87:C87"/>
    <mergeCell ref="D87:E87"/>
    <mergeCell ref="B101:E101"/>
    <mergeCell ref="A91:C91"/>
    <mergeCell ref="A92:C92"/>
    <mergeCell ref="A93:C93"/>
    <mergeCell ref="B88:C88"/>
    <mergeCell ref="D88:E88"/>
    <mergeCell ref="A89:C89"/>
    <mergeCell ref="D89:E89"/>
    <mergeCell ref="D91:E91"/>
    <mergeCell ref="B37:C37"/>
    <mergeCell ref="B13:C13"/>
    <mergeCell ref="A113:E113"/>
    <mergeCell ref="A114:E114"/>
    <mergeCell ref="A115:E115"/>
    <mergeCell ref="A24:C24"/>
    <mergeCell ref="B34:C34"/>
    <mergeCell ref="B35:C35"/>
    <mergeCell ref="B36:C36"/>
    <mergeCell ref="B38:C38"/>
    <mergeCell ref="A26:C26"/>
    <mergeCell ref="A95:E95"/>
    <mergeCell ref="A103:C103"/>
    <mergeCell ref="B28:C28"/>
    <mergeCell ref="B32:C32"/>
    <mergeCell ref="A40:C40"/>
    <mergeCell ref="B75:E75"/>
    <mergeCell ref="B76:D76"/>
    <mergeCell ref="B77:D77"/>
    <mergeCell ref="B78:D78"/>
    <mergeCell ref="A79:D79"/>
    <mergeCell ref="A80:E80"/>
    <mergeCell ref="B81:E81"/>
    <mergeCell ref="B82:D82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9" max="16383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141</v>
      </c>
      <c r="C1" s="45" t="s">
        <v>68</v>
      </c>
      <c r="E1" s="674" t="s">
        <v>142</v>
      </c>
      <c r="F1" s="674"/>
      <c r="G1" s="674"/>
      <c r="K1" s="43" t="s">
        <v>143</v>
      </c>
    </row>
    <row r="2" spans="1:11" ht="16.5" thickBot="1" x14ac:dyDescent="0.3">
      <c r="A2" s="46" t="s">
        <v>141</v>
      </c>
      <c r="C2" s="11" t="s">
        <v>69</v>
      </c>
      <c r="F2" s="49" t="s">
        <v>14</v>
      </c>
      <c r="G2" s="46" t="s">
        <v>144</v>
      </c>
      <c r="I2" s="50" t="s">
        <v>145</v>
      </c>
      <c r="K2" s="46" t="s">
        <v>144</v>
      </c>
    </row>
    <row r="3" spans="1:11" x14ac:dyDescent="0.25">
      <c r="A3" s="51" t="s">
        <v>146</v>
      </c>
      <c r="C3" s="11" t="s">
        <v>70</v>
      </c>
      <c r="E3" s="675" t="s">
        <v>147</v>
      </c>
      <c r="F3" s="52" t="s">
        <v>148</v>
      </c>
      <c r="G3" s="53" t="s">
        <v>149</v>
      </c>
      <c r="I3" s="46"/>
      <c r="K3" s="54" t="s">
        <v>150</v>
      </c>
    </row>
    <row r="4" spans="1:11" x14ac:dyDescent="0.25">
      <c r="A4" s="51" t="s">
        <v>151</v>
      </c>
      <c r="C4" s="11" t="s">
        <v>71</v>
      </c>
      <c r="E4" s="676"/>
      <c r="F4" s="55" t="s">
        <v>152</v>
      </c>
      <c r="G4" s="7" t="s">
        <v>153</v>
      </c>
      <c r="I4" s="56" t="s">
        <v>154</v>
      </c>
      <c r="K4" s="54" t="s">
        <v>155</v>
      </c>
    </row>
    <row r="5" spans="1:11" x14ac:dyDescent="0.25">
      <c r="A5" s="51" t="s">
        <v>156</v>
      </c>
      <c r="C5" s="11" t="s">
        <v>72</v>
      </c>
      <c r="E5" s="676"/>
      <c r="F5" s="55" t="s">
        <v>157</v>
      </c>
      <c r="G5" s="7" t="s">
        <v>158</v>
      </c>
      <c r="I5" s="51" t="s">
        <v>159</v>
      </c>
      <c r="K5" s="54" t="s">
        <v>160</v>
      </c>
    </row>
    <row r="6" spans="1:11" x14ac:dyDescent="0.25">
      <c r="A6" s="51" t="s">
        <v>161</v>
      </c>
      <c r="C6" s="11" t="s">
        <v>73</v>
      </c>
      <c r="E6" s="676"/>
      <c r="F6" s="55" t="s">
        <v>162</v>
      </c>
      <c r="G6" s="7" t="s">
        <v>163</v>
      </c>
      <c r="I6" s="51" t="s">
        <v>164</v>
      </c>
      <c r="K6" s="54" t="s">
        <v>165</v>
      </c>
    </row>
    <row r="7" spans="1:11" x14ac:dyDescent="0.25">
      <c r="A7" s="51" t="s">
        <v>166</v>
      </c>
      <c r="C7" s="11" t="s">
        <v>74</v>
      </c>
      <c r="E7" s="676"/>
      <c r="F7" s="55" t="s">
        <v>167</v>
      </c>
      <c r="G7" s="7" t="s">
        <v>168</v>
      </c>
      <c r="I7" s="51" t="s">
        <v>169</v>
      </c>
      <c r="K7" s="54" t="s">
        <v>170</v>
      </c>
    </row>
    <row r="8" spans="1:11" ht="31.5" x14ac:dyDescent="0.25">
      <c r="A8" s="51" t="s">
        <v>171</v>
      </c>
      <c r="C8" s="11" t="s">
        <v>75</v>
      </c>
      <c r="E8" s="676"/>
      <c r="F8" s="57" t="s">
        <v>172</v>
      </c>
      <c r="G8" s="58" t="s">
        <v>173</v>
      </c>
      <c r="I8" s="51" t="s">
        <v>174</v>
      </c>
      <c r="K8" s="54" t="s">
        <v>175</v>
      </c>
    </row>
    <row r="9" spans="1:11" ht="31.5" x14ac:dyDescent="0.25">
      <c r="A9" s="51" t="s">
        <v>176</v>
      </c>
      <c r="C9" s="11" t="s">
        <v>76</v>
      </c>
      <c r="E9" s="676"/>
      <c r="F9" s="55" t="s">
        <v>177</v>
      </c>
      <c r="G9" s="7" t="s">
        <v>178</v>
      </c>
      <c r="I9" s="51" t="s">
        <v>179</v>
      </c>
      <c r="K9" s="54" t="s">
        <v>180</v>
      </c>
    </row>
    <row r="10" spans="1:11" x14ac:dyDescent="0.25">
      <c r="A10" s="51" t="s">
        <v>181</v>
      </c>
      <c r="C10" s="11" t="s">
        <v>77</v>
      </c>
      <c r="E10" s="676"/>
      <c r="F10" s="55" t="s">
        <v>182</v>
      </c>
      <c r="G10" s="7" t="s">
        <v>183</v>
      </c>
      <c r="I10" s="51" t="s">
        <v>184</v>
      </c>
      <c r="K10" s="54" t="s">
        <v>185</v>
      </c>
    </row>
    <row r="11" spans="1:11" x14ac:dyDescent="0.25">
      <c r="A11" s="51" t="s">
        <v>186</v>
      </c>
      <c r="C11" s="11" t="s">
        <v>78</v>
      </c>
      <c r="E11" s="676"/>
      <c r="F11" s="55" t="s">
        <v>187</v>
      </c>
      <c r="G11" s="7" t="s">
        <v>188</v>
      </c>
      <c r="I11" s="51" t="s">
        <v>189</v>
      </c>
      <c r="K11" s="54" t="s">
        <v>190</v>
      </c>
    </row>
    <row r="12" spans="1:11" x14ac:dyDescent="0.25">
      <c r="A12" s="51" t="s">
        <v>191</v>
      </c>
      <c r="C12" s="11" t="s">
        <v>79</v>
      </c>
      <c r="E12" s="676"/>
      <c r="F12" s="57" t="s">
        <v>192</v>
      </c>
      <c r="G12" s="58" t="s">
        <v>193</v>
      </c>
      <c r="I12" s="51" t="s">
        <v>194</v>
      </c>
      <c r="K12" s="54" t="s">
        <v>195</v>
      </c>
    </row>
    <row r="13" spans="1:11" x14ac:dyDescent="0.25">
      <c r="C13" s="11" t="s">
        <v>80</v>
      </c>
      <c r="E13" s="676"/>
      <c r="F13" s="55" t="s">
        <v>196</v>
      </c>
      <c r="G13" s="7" t="s">
        <v>197</v>
      </c>
      <c r="I13" s="51" t="s">
        <v>198</v>
      </c>
      <c r="K13" s="54" t="s">
        <v>199</v>
      </c>
    </row>
    <row r="14" spans="1:11" ht="31.5" x14ac:dyDescent="0.25">
      <c r="C14" s="11" t="s">
        <v>81</v>
      </c>
      <c r="E14" s="676"/>
      <c r="F14" s="55" t="s">
        <v>200</v>
      </c>
      <c r="G14" s="7" t="s">
        <v>201</v>
      </c>
      <c r="I14" s="51" t="s">
        <v>202</v>
      </c>
      <c r="K14" s="54" t="s">
        <v>203</v>
      </c>
    </row>
    <row r="15" spans="1:11" ht="31.5" x14ac:dyDescent="0.25">
      <c r="C15" s="11" t="s">
        <v>82</v>
      </c>
      <c r="E15" s="676"/>
      <c r="F15" s="55" t="s">
        <v>204</v>
      </c>
      <c r="G15" s="7" t="s">
        <v>205</v>
      </c>
      <c r="I15" s="51" t="s">
        <v>206</v>
      </c>
      <c r="K15" s="54" t="s">
        <v>207</v>
      </c>
    </row>
    <row r="16" spans="1:11" ht="16.5" thickBot="1" x14ac:dyDescent="0.3">
      <c r="C16" s="11" t="s">
        <v>83</v>
      </c>
      <c r="E16" s="677"/>
      <c r="F16" s="60" t="s">
        <v>208</v>
      </c>
      <c r="G16" s="61" t="s">
        <v>209</v>
      </c>
      <c r="I16" s="51" t="s">
        <v>210</v>
      </c>
      <c r="K16" s="54" t="s">
        <v>211</v>
      </c>
    </row>
    <row r="17" spans="1:11" x14ac:dyDescent="0.25">
      <c r="C17" s="11" t="s">
        <v>84</v>
      </c>
      <c r="E17" s="678" t="s">
        <v>212</v>
      </c>
      <c r="F17" s="62" t="s">
        <v>213</v>
      </c>
      <c r="G17" s="63" t="s">
        <v>214</v>
      </c>
      <c r="I17" s="51" t="s">
        <v>215</v>
      </c>
      <c r="K17" s="54" t="s">
        <v>216</v>
      </c>
    </row>
    <row r="18" spans="1:11" x14ac:dyDescent="0.25">
      <c r="C18" s="11" t="s">
        <v>85</v>
      </c>
      <c r="E18" s="679"/>
      <c r="F18" s="64" t="s">
        <v>217</v>
      </c>
      <c r="G18" s="65" t="s">
        <v>218</v>
      </c>
      <c r="I18" s="51" t="s">
        <v>219</v>
      </c>
      <c r="K18" s="54" t="s">
        <v>220</v>
      </c>
    </row>
    <row r="19" spans="1:11" x14ac:dyDescent="0.25">
      <c r="A19" s="43" t="s">
        <v>221</v>
      </c>
      <c r="B19" s="44"/>
      <c r="C19" s="11" t="s">
        <v>86</v>
      </c>
      <c r="E19" s="679"/>
      <c r="F19" s="64" t="s">
        <v>222</v>
      </c>
      <c r="G19" s="65" t="s">
        <v>223</v>
      </c>
      <c r="I19" s="51" t="s">
        <v>224</v>
      </c>
      <c r="K19" s="54" t="s">
        <v>225</v>
      </c>
    </row>
    <row r="20" spans="1:11" x14ac:dyDescent="0.25">
      <c r="A20" s="46" t="s">
        <v>144</v>
      </c>
      <c r="C20" s="11" t="s">
        <v>87</v>
      </c>
      <c r="E20" s="679"/>
      <c r="F20" s="6" t="s">
        <v>226</v>
      </c>
      <c r="G20" s="8" t="s">
        <v>227</v>
      </c>
      <c r="I20" s="51" t="s">
        <v>228</v>
      </c>
      <c r="K20" s="8" t="s">
        <v>229</v>
      </c>
    </row>
    <row r="21" spans="1:11" s="66" customFormat="1" x14ac:dyDescent="0.25">
      <c r="A21" s="51" t="s">
        <v>230</v>
      </c>
      <c r="C21" s="12" t="s">
        <v>88</v>
      </c>
      <c r="E21" s="679"/>
      <c r="F21" s="6" t="s">
        <v>231</v>
      </c>
      <c r="G21" s="8" t="s">
        <v>232</v>
      </c>
      <c r="I21" s="51" t="s">
        <v>233</v>
      </c>
      <c r="K21" s="8" t="s">
        <v>234</v>
      </c>
    </row>
    <row r="22" spans="1:11" s="66" customFormat="1" ht="31.5" x14ac:dyDescent="0.25">
      <c r="A22" s="67" t="s">
        <v>235</v>
      </c>
      <c r="C22" s="12" t="s">
        <v>89</v>
      </c>
      <c r="E22" s="679"/>
      <c r="F22" s="6" t="s">
        <v>236</v>
      </c>
      <c r="G22" s="8" t="s">
        <v>237</v>
      </c>
      <c r="I22" s="51" t="s">
        <v>238</v>
      </c>
      <c r="K22" s="8" t="s">
        <v>239</v>
      </c>
    </row>
    <row r="23" spans="1:11" s="66" customFormat="1" x14ac:dyDescent="0.25">
      <c r="A23" s="67" t="s">
        <v>240</v>
      </c>
      <c r="C23" s="12" t="s">
        <v>90</v>
      </c>
      <c r="E23" s="679"/>
      <c r="F23" s="6" t="s">
        <v>241</v>
      </c>
      <c r="G23" s="8" t="s">
        <v>242</v>
      </c>
      <c r="I23" s="51" t="s">
        <v>243</v>
      </c>
      <c r="K23" s="8" t="s">
        <v>244</v>
      </c>
    </row>
    <row r="24" spans="1:11" s="66" customFormat="1" x14ac:dyDescent="0.25">
      <c r="A24" s="51" t="s">
        <v>245</v>
      </c>
      <c r="C24" s="12" t="s">
        <v>91</v>
      </c>
      <c r="E24" s="679"/>
      <c r="F24" s="64" t="s">
        <v>246</v>
      </c>
      <c r="G24" s="65" t="s">
        <v>247</v>
      </c>
      <c r="I24" s="51" t="s">
        <v>248</v>
      </c>
      <c r="K24" s="8" t="s">
        <v>249</v>
      </c>
    </row>
    <row r="25" spans="1:11" s="66" customFormat="1" x14ac:dyDescent="0.25">
      <c r="A25" s="51" t="s">
        <v>250</v>
      </c>
      <c r="C25" s="12" t="s">
        <v>92</v>
      </c>
      <c r="E25" s="679"/>
      <c r="F25" s="6" t="s">
        <v>251</v>
      </c>
      <c r="G25" s="8" t="s">
        <v>252</v>
      </c>
      <c r="I25" s="51" t="s">
        <v>253</v>
      </c>
      <c r="K25" s="8" t="s">
        <v>254</v>
      </c>
    </row>
    <row r="26" spans="1:11" s="66" customFormat="1" x14ac:dyDescent="0.25">
      <c r="A26" s="51" t="s">
        <v>255</v>
      </c>
      <c r="C26" s="12" t="s">
        <v>93</v>
      </c>
      <c r="E26" s="679"/>
      <c r="F26" s="6" t="s">
        <v>256</v>
      </c>
      <c r="G26" s="8" t="s">
        <v>257</v>
      </c>
      <c r="I26" s="51" t="s">
        <v>258</v>
      </c>
      <c r="K26" s="8" t="s">
        <v>259</v>
      </c>
    </row>
    <row r="27" spans="1:11" s="66" customFormat="1" x14ac:dyDescent="0.25">
      <c r="A27" s="51" t="s">
        <v>260</v>
      </c>
      <c r="E27" s="679"/>
      <c r="F27" s="6" t="s">
        <v>261</v>
      </c>
      <c r="G27" s="8" t="s">
        <v>262</v>
      </c>
      <c r="I27" s="51" t="s">
        <v>263</v>
      </c>
      <c r="K27" s="8" t="s">
        <v>264</v>
      </c>
    </row>
    <row r="28" spans="1:11" s="66" customFormat="1" ht="16.5" thickBot="1" x14ac:dyDescent="0.3">
      <c r="A28" s="51" t="s">
        <v>265</v>
      </c>
      <c r="C28" s="45" t="s">
        <v>1158</v>
      </c>
      <c r="E28" s="679"/>
      <c r="F28" s="64" t="s">
        <v>266</v>
      </c>
      <c r="G28" s="65" t="s">
        <v>267</v>
      </c>
      <c r="I28" s="51" t="s">
        <v>268</v>
      </c>
      <c r="K28" s="8" t="s">
        <v>269</v>
      </c>
    </row>
    <row r="29" spans="1:11" s="66" customFormat="1" ht="31.5" x14ac:dyDescent="0.25">
      <c r="A29" s="51" t="s">
        <v>270</v>
      </c>
      <c r="C29" s="148" t="s">
        <v>1</v>
      </c>
      <c r="E29" s="679"/>
      <c r="F29" s="64" t="s">
        <v>271</v>
      </c>
      <c r="G29" s="65" t="s">
        <v>272</v>
      </c>
      <c r="I29" s="68" t="s">
        <v>273</v>
      </c>
      <c r="K29" s="8" t="s">
        <v>274</v>
      </c>
    </row>
    <row r="30" spans="1:11" s="66" customFormat="1" x14ac:dyDescent="0.25">
      <c r="A30" s="51" t="s">
        <v>275</v>
      </c>
      <c r="C30" s="149" t="s">
        <v>2</v>
      </c>
      <c r="E30" s="679"/>
      <c r="F30" s="64" t="s">
        <v>276</v>
      </c>
      <c r="G30" s="65" t="s">
        <v>277</v>
      </c>
      <c r="I30" s="68" t="s">
        <v>278</v>
      </c>
      <c r="K30" s="8" t="s">
        <v>279</v>
      </c>
    </row>
    <row r="31" spans="1:11" s="66" customFormat="1" x14ac:dyDescent="0.25">
      <c r="A31" s="51" t="s">
        <v>280</v>
      </c>
      <c r="C31" s="149" t="s">
        <v>3</v>
      </c>
      <c r="E31" s="679"/>
      <c r="F31" s="64" t="s">
        <v>281</v>
      </c>
      <c r="G31" s="65" t="s">
        <v>282</v>
      </c>
      <c r="I31" s="68" t="s">
        <v>283</v>
      </c>
      <c r="K31" s="8" t="s">
        <v>284</v>
      </c>
    </row>
    <row r="32" spans="1:11" s="66" customFormat="1" x14ac:dyDescent="0.25">
      <c r="A32" s="51" t="s">
        <v>285</v>
      </c>
      <c r="C32" s="149" t="s">
        <v>4</v>
      </c>
      <c r="E32" s="679"/>
      <c r="F32" s="64" t="s">
        <v>286</v>
      </c>
      <c r="G32" s="65" t="s">
        <v>287</v>
      </c>
      <c r="I32" s="68" t="s">
        <v>288</v>
      </c>
      <c r="K32" s="8" t="s">
        <v>289</v>
      </c>
    </row>
    <row r="33" spans="1:11" s="66" customFormat="1" x14ac:dyDescent="0.25">
      <c r="A33" s="51" t="s">
        <v>290</v>
      </c>
      <c r="C33" s="149" t="s">
        <v>6</v>
      </c>
      <c r="E33" s="679"/>
      <c r="F33" s="64" t="s">
        <v>291</v>
      </c>
      <c r="G33" s="65" t="s">
        <v>292</v>
      </c>
      <c r="I33" s="68" t="s">
        <v>293</v>
      </c>
      <c r="K33" s="8" t="s">
        <v>294</v>
      </c>
    </row>
    <row r="34" spans="1:11" s="66" customFormat="1" x14ac:dyDescent="0.25">
      <c r="A34" s="51" t="s">
        <v>295</v>
      </c>
      <c r="C34" s="149" t="s">
        <v>7</v>
      </c>
      <c r="E34" s="679"/>
      <c r="F34" s="64" t="s">
        <v>296</v>
      </c>
      <c r="G34" s="65" t="s">
        <v>297</v>
      </c>
      <c r="I34" s="68" t="s">
        <v>298</v>
      </c>
      <c r="K34" s="8" t="s">
        <v>299</v>
      </c>
    </row>
    <row r="35" spans="1:11" s="66" customFormat="1" x14ac:dyDescent="0.25">
      <c r="A35" s="51" t="s">
        <v>300</v>
      </c>
      <c r="C35" s="149" t="s">
        <v>113</v>
      </c>
      <c r="E35" s="679"/>
      <c r="F35" s="64" t="s">
        <v>301</v>
      </c>
      <c r="G35" s="65" t="s">
        <v>302</v>
      </c>
      <c r="I35" s="68" t="s">
        <v>303</v>
      </c>
      <c r="K35" s="8" t="s">
        <v>304</v>
      </c>
    </row>
    <row r="36" spans="1:11" s="66" customFormat="1" x14ac:dyDescent="0.25">
      <c r="A36" s="51" t="s">
        <v>305</v>
      </c>
      <c r="C36" s="150" t="s">
        <v>114</v>
      </c>
      <c r="E36" s="679"/>
      <c r="F36" s="64" t="s">
        <v>306</v>
      </c>
      <c r="G36" s="65" t="s">
        <v>307</v>
      </c>
      <c r="I36" s="68" t="s">
        <v>308</v>
      </c>
      <c r="K36" s="8" t="s">
        <v>309</v>
      </c>
    </row>
    <row r="37" spans="1:11" s="66" customFormat="1" x14ac:dyDescent="0.25">
      <c r="A37" s="51" t="s">
        <v>310</v>
      </c>
      <c r="C37" s="150" t="s">
        <v>9</v>
      </c>
      <c r="E37" s="679"/>
      <c r="F37" s="64" t="s">
        <v>311</v>
      </c>
      <c r="G37" s="65" t="s">
        <v>312</v>
      </c>
      <c r="I37" s="68" t="s">
        <v>313</v>
      </c>
      <c r="K37" s="8" t="s">
        <v>314</v>
      </c>
    </row>
    <row r="38" spans="1:11" s="66" customFormat="1" x14ac:dyDescent="0.25">
      <c r="A38" s="51" t="s">
        <v>315</v>
      </c>
      <c r="C38" s="149" t="s">
        <v>10</v>
      </c>
      <c r="E38" s="679"/>
      <c r="F38" s="6" t="s">
        <v>316</v>
      </c>
      <c r="G38" s="8" t="s">
        <v>317</v>
      </c>
      <c r="I38" s="68" t="s">
        <v>318</v>
      </c>
      <c r="K38" s="8" t="s">
        <v>319</v>
      </c>
    </row>
    <row r="39" spans="1:11" s="66" customFormat="1" x14ac:dyDescent="0.25">
      <c r="A39" s="51" t="s">
        <v>320</v>
      </c>
      <c r="C39" s="149" t="s">
        <v>11</v>
      </c>
      <c r="E39" s="679"/>
      <c r="F39" s="6" t="s">
        <v>321</v>
      </c>
      <c r="G39" s="8" t="s">
        <v>322</v>
      </c>
      <c r="I39" s="68" t="s">
        <v>323</v>
      </c>
      <c r="K39" s="8" t="s">
        <v>324</v>
      </c>
    </row>
    <row r="40" spans="1:11" s="66" customFormat="1" ht="31.5" x14ac:dyDescent="0.25">
      <c r="A40" s="51" t="s">
        <v>325</v>
      </c>
      <c r="C40" s="149" t="s">
        <v>134</v>
      </c>
      <c r="E40" s="679"/>
      <c r="F40" s="6" t="s">
        <v>326</v>
      </c>
      <c r="G40" s="8" t="s">
        <v>327</v>
      </c>
      <c r="I40" s="68" t="s">
        <v>328</v>
      </c>
      <c r="K40" s="8" t="s">
        <v>329</v>
      </c>
    </row>
    <row r="41" spans="1:11" s="66" customFormat="1" x14ac:dyDescent="0.25">
      <c r="A41" s="51" t="s">
        <v>330</v>
      </c>
      <c r="C41" s="149" t="s">
        <v>135</v>
      </c>
      <c r="E41" s="679"/>
      <c r="F41" s="6" t="s">
        <v>331</v>
      </c>
      <c r="G41" s="8" t="s">
        <v>332</v>
      </c>
      <c r="I41" s="68" t="s">
        <v>333</v>
      </c>
      <c r="K41" s="8" t="s">
        <v>334</v>
      </c>
    </row>
    <row r="42" spans="1:11" s="66" customFormat="1" x14ac:dyDescent="0.25">
      <c r="A42" s="67" t="s">
        <v>335</v>
      </c>
      <c r="C42" s="151" t="s">
        <v>136</v>
      </c>
      <c r="E42" s="679"/>
      <c r="F42" s="6" t="s">
        <v>336</v>
      </c>
      <c r="G42" s="8" t="s">
        <v>337</v>
      </c>
      <c r="I42" s="68" t="s">
        <v>338</v>
      </c>
      <c r="K42" s="8" t="s">
        <v>339</v>
      </c>
    </row>
    <row r="43" spans="1:11" s="66" customFormat="1" ht="32.25" thickBot="1" x14ac:dyDescent="0.3">
      <c r="A43" s="67" t="s">
        <v>340</v>
      </c>
      <c r="C43" s="151" t="s">
        <v>137</v>
      </c>
      <c r="E43" s="680"/>
      <c r="F43" s="69" t="s">
        <v>341</v>
      </c>
      <c r="G43" s="70" t="s">
        <v>342</v>
      </c>
      <c r="I43" s="68" t="s">
        <v>343</v>
      </c>
      <c r="K43" s="8" t="s">
        <v>344</v>
      </c>
    </row>
    <row r="44" spans="1:11" s="66" customFormat="1" x14ac:dyDescent="0.25">
      <c r="A44" s="67" t="s">
        <v>345</v>
      </c>
      <c r="C44" s="151" t="s">
        <v>138</v>
      </c>
      <c r="E44" s="671" t="s">
        <v>346</v>
      </c>
      <c r="F44" s="71" t="s">
        <v>347</v>
      </c>
      <c r="G44" s="72" t="s">
        <v>348</v>
      </c>
      <c r="I44" s="68" t="s">
        <v>349</v>
      </c>
      <c r="K44" s="8" t="s">
        <v>350</v>
      </c>
    </row>
    <row r="45" spans="1:11" s="66" customFormat="1" ht="31.5" x14ac:dyDescent="0.25">
      <c r="A45" s="59"/>
      <c r="C45" s="147"/>
      <c r="E45" s="672"/>
      <c r="F45" s="6" t="s">
        <v>351</v>
      </c>
      <c r="G45" s="8" t="s">
        <v>352</v>
      </c>
      <c r="I45" s="68" t="s">
        <v>353</v>
      </c>
      <c r="K45" s="54" t="s">
        <v>354</v>
      </c>
    </row>
    <row r="46" spans="1:11" x14ac:dyDescent="0.25">
      <c r="A46" s="73" t="s">
        <v>355</v>
      </c>
      <c r="C46" s="147"/>
      <c r="E46" s="672"/>
      <c r="F46" s="6" t="s">
        <v>356</v>
      </c>
      <c r="G46" s="8" t="s">
        <v>357</v>
      </c>
      <c r="I46" s="68" t="s">
        <v>358</v>
      </c>
      <c r="K46" s="54" t="s">
        <v>359</v>
      </c>
    </row>
    <row r="47" spans="1:11" x14ac:dyDescent="0.25">
      <c r="A47" s="51" t="s">
        <v>360</v>
      </c>
      <c r="E47" s="672"/>
      <c r="F47" s="6" t="s">
        <v>361</v>
      </c>
      <c r="G47" s="8" t="s">
        <v>362</v>
      </c>
      <c r="I47" s="74" t="s">
        <v>363</v>
      </c>
      <c r="K47" s="54" t="s">
        <v>364</v>
      </c>
    </row>
    <row r="48" spans="1:11" x14ac:dyDescent="0.25">
      <c r="A48" s="51" t="s">
        <v>365</v>
      </c>
      <c r="C48" s="178" t="s">
        <v>1159</v>
      </c>
      <c r="E48" s="672"/>
      <c r="F48" s="75" t="s">
        <v>366</v>
      </c>
      <c r="G48" s="76" t="s">
        <v>367</v>
      </c>
      <c r="I48" s="74" t="s">
        <v>368</v>
      </c>
      <c r="K48" s="54" t="s">
        <v>369</v>
      </c>
    </row>
    <row r="49" spans="1:11" x14ac:dyDescent="0.25">
      <c r="A49" s="51" t="s">
        <v>370</v>
      </c>
      <c r="C49" s="11" t="s">
        <v>1143</v>
      </c>
      <c r="E49" s="672"/>
      <c r="F49" s="6" t="s">
        <v>371</v>
      </c>
      <c r="G49" s="8" t="s">
        <v>372</v>
      </c>
      <c r="I49" s="74" t="s">
        <v>373</v>
      </c>
      <c r="K49" s="54" t="s">
        <v>374</v>
      </c>
    </row>
    <row r="50" spans="1:11" x14ac:dyDescent="0.25">
      <c r="A50" s="51" t="s">
        <v>375</v>
      </c>
      <c r="C50" s="11" t="s">
        <v>1144</v>
      </c>
      <c r="E50" s="672"/>
      <c r="F50" s="6" t="s">
        <v>376</v>
      </c>
      <c r="G50" s="8" t="s">
        <v>377</v>
      </c>
      <c r="I50" s="74" t="s">
        <v>378</v>
      </c>
      <c r="K50" s="54" t="s">
        <v>379</v>
      </c>
    </row>
    <row r="51" spans="1:11" x14ac:dyDescent="0.25">
      <c r="A51" s="51" t="s">
        <v>380</v>
      </c>
      <c r="C51" s="11" t="s">
        <v>1145</v>
      </c>
      <c r="E51" s="672"/>
      <c r="F51" s="6" t="s">
        <v>381</v>
      </c>
      <c r="G51" s="8" t="s">
        <v>382</v>
      </c>
      <c r="I51" s="74" t="s">
        <v>383</v>
      </c>
      <c r="K51" s="54" t="s">
        <v>384</v>
      </c>
    </row>
    <row r="52" spans="1:11" ht="16.5" thickBot="1" x14ac:dyDescent="0.3">
      <c r="A52" s="51" t="s">
        <v>385</v>
      </c>
      <c r="C52" s="11" t="s">
        <v>1146</v>
      </c>
      <c r="E52" s="673"/>
      <c r="F52" s="77" t="s">
        <v>386</v>
      </c>
      <c r="G52" s="78" t="s">
        <v>387</v>
      </c>
      <c r="I52" s="74" t="s">
        <v>388</v>
      </c>
      <c r="K52" s="54" t="s">
        <v>389</v>
      </c>
    </row>
    <row r="53" spans="1:11" x14ac:dyDescent="0.25">
      <c r="A53" s="51" t="s">
        <v>390</v>
      </c>
      <c r="C53" s="11" t="s">
        <v>1147</v>
      </c>
      <c r="E53" s="681" t="s">
        <v>391</v>
      </c>
      <c r="F53" s="79" t="s">
        <v>392</v>
      </c>
      <c r="G53" s="80" t="s">
        <v>393</v>
      </c>
      <c r="I53" s="74" t="s">
        <v>394</v>
      </c>
      <c r="K53" s="54" t="s">
        <v>395</v>
      </c>
    </row>
    <row r="54" spans="1:11" x14ac:dyDescent="0.25">
      <c r="A54" s="51" t="s">
        <v>396</v>
      </c>
      <c r="C54" s="11" t="s">
        <v>1148</v>
      </c>
      <c r="E54" s="682"/>
      <c r="F54" s="81" t="s">
        <v>397</v>
      </c>
      <c r="G54" s="82" t="s">
        <v>398</v>
      </c>
      <c r="I54" s="202" t="s">
        <v>1173</v>
      </c>
      <c r="K54" s="54" t="s">
        <v>399</v>
      </c>
    </row>
    <row r="55" spans="1:11" x14ac:dyDescent="0.25">
      <c r="A55" s="51" t="s">
        <v>400</v>
      </c>
      <c r="C55" s="11" t="s">
        <v>1149</v>
      </c>
      <c r="E55" s="682"/>
      <c r="F55" s="81" t="s">
        <v>401</v>
      </c>
      <c r="G55" s="82" t="s">
        <v>402</v>
      </c>
      <c r="I55" s="202" t="s">
        <v>1174</v>
      </c>
      <c r="K55" s="54" t="s">
        <v>403</v>
      </c>
    </row>
    <row r="56" spans="1:11" x14ac:dyDescent="0.25">
      <c r="A56" s="51" t="s">
        <v>404</v>
      </c>
      <c r="C56" s="11" t="s">
        <v>1150</v>
      </c>
      <c r="E56" s="682"/>
      <c r="F56" s="6" t="s">
        <v>405</v>
      </c>
      <c r="G56" s="8" t="s">
        <v>406</v>
      </c>
      <c r="I56" s="203" t="s">
        <v>1175</v>
      </c>
      <c r="K56" s="54" t="s">
        <v>407</v>
      </c>
    </row>
    <row r="57" spans="1:11" x14ac:dyDescent="0.25">
      <c r="A57" s="51" t="s">
        <v>408</v>
      </c>
      <c r="C57" s="11" t="s">
        <v>1151</v>
      </c>
      <c r="E57" s="682"/>
      <c r="F57" s="6" t="s">
        <v>409</v>
      </c>
      <c r="G57" s="8" t="s">
        <v>410</v>
      </c>
      <c r="I57" s="204" t="s">
        <v>1176</v>
      </c>
      <c r="K57" s="54" t="s">
        <v>411</v>
      </c>
    </row>
    <row r="58" spans="1:11" x14ac:dyDescent="0.25">
      <c r="A58" s="51" t="s">
        <v>412</v>
      </c>
      <c r="C58" s="11" t="s">
        <v>1152</v>
      </c>
      <c r="E58" s="682"/>
      <c r="F58" s="6" t="s">
        <v>413</v>
      </c>
      <c r="G58" s="8" t="s">
        <v>414</v>
      </c>
      <c r="K58" s="54" t="s">
        <v>415</v>
      </c>
    </row>
    <row r="59" spans="1:11" x14ac:dyDescent="0.25">
      <c r="A59" s="51" t="s">
        <v>416</v>
      </c>
      <c r="C59" s="11" t="s">
        <v>1153</v>
      </c>
      <c r="E59" s="682"/>
      <c r="F59" s="6" t="s">
        <v>417</v>
      </c>
      <c r="G59" s="8" t="s">
        <v>418</v>
      </c>
      <c r="K59" s="54" t="s">
        <v>419</v>
      </c>
    </row>
    <row r="60" spans="1:11" x14ac:dyDescent="0.25">
      <c r="A60" s="51" t="s">
        <v>420</v>
      </c>
      <c r="C60" s="178"/>
      <c r="E60" s="682"/>
      <c r="F60" s="6" t="s">
        <v>421</v>
      </c>
      <c r="G60" s="8" t="s">
        <v>422</v>
      </c>
      <c r="K60" s="54" t="s">
        <v>423</v>
      </c>
    </row>
    <row r="61" spans="1:11" x14ac:dyDescent="0.25">
      <c r="A61" s="51" t="s">
        <v>424</v>
      </c>
      <c r="C61" s="11"/>
      <c r="E61" s="682"/>
      <c r="F61" s="6" t="s">
        <v>425</v>
      </c>
      <c r="G61" s="8" t="s">
        <v>426</v>
      </c>
      <c r="K61" s="54" t="s">
        <v>427</v>
      </c>
    </row>
    <row r="62" spans="1:11" x14ac:dyDescent="0.25">
      <c r="A62" s="51" t="s">
        <v>428</v>
      </c>
      <c r="C62" s="11"/>
      <c r="E62" s="682"/>
      <c r="F62" s="6" t="s">
        <v>429</v>
      </c>
      <c r="G62" s="8" t="s">
        <v>430</v>
      </c>
      <c r="K62" s="54" t="s">
        <v>431</v>
      </c>
    </row>
    <row r="63" spans="1:11" x14ac:dyDescent="0.25">
      <c r="A63" s="51" t="s">
        <v>432</v>
      </c>
      <c r="C63" s="11"/>
      <c r="E63" s="682"/>
      <c r="F63" s="6" t="s">
        <v>433</v>
      </c>
      <c r="G63" s="8" t="s">
        <v>434</v>
      </c>
      <c r="K63" s="54" t="s">
        <v>435</v>
      </c>
    </row>
    <row r="64" spans="1:11" x14ac:dyDescent="0.25">
      <c r="A64" s="59" t="s">
        <v>1177</v>
      </c>
      <c r="C64" s="11"/>
      <c r="E64" s="682"/>
      <c r="F64" s="6" t="s">
        <v>436</v>
      </c>
      <c r="G64" s="8" t="s">
        <v>437</v>
      </c>
      <c r="K64" s="54" t="s">
        <v>438</v>
      </c>
    </row>
    <row r="65" spans="1:11" ht="31.5" x14ac:dyDescent="0.25">
      <c r="A65" s="59" t="s">
        <v>1178</v>
      </c>
      <c r="C65" s="11"/>
      <c r="E65" s="682"/>
      <c r="F65" s="6" t="s">
        <v>439</v>
      </c>
      <c r="G65" s="8" t="s">
        <v>440</v>
      </c>
      <c r="K65" s="54" t="s">
        <v>441</v>
      </c>
    </row>
    <row r="66" spans="1:11" x14ac:dyDescent="0.25">
      <c r="C66" s="11"/>
      <c r="E66" s="682"/>
      <c r="F66" s="6" t="s">
        <v>442</v>
      </c>
      <c r="G66" s="8" t="s">
        <v>443</v>
      </c>
      <c r="K66" s="54" t="s">
        <v>444</v>
      </c>
    </row>
    <row r="67" spans="1:11" x14ac:dyDescent="0.25">
      <c r="A67" s="254" t="s">
        <v>1850</v>
      </c>
      <c r="B67" s="256"/>
      <c r="C67" s="11"/>
      <c r="E67" s="682"/>
      <c r="F67" s="81" t="s">
        <v>445</v>
      </c>
      <c r="G67" s="82" t="s">
        <v>446</v>
      </c>
      <c r="K67" s="54" t="s">
        <v>447</v>
      </c>
    </row>
    <row r="68" spans="1:11" x14ac:dyDescent="0.25">
      <c r="A68" s="255" t="s">
        <v>1851</v>
      </c>
      <c r="B68" s="256"/>
      <c r="C68" s="11"/>
      <c r="E68" s="682"/>
      <c r="F68" s="81" t="s">
        <v>448</v>
      </c>
      <c r="G68" s="82" t="s">
        <v>449</v>
      </c>
      <c r="K68" s="54" t="s">
        <v>450</v>
      </c>
    </row>
    <row r="69" spans="1:11" ht="15.75" customHeight="1" x14ac:dyDescent="0.25">
      <c r="A69" s="255" t="s">
        <v>1799</v>
      </c>
      <c r="B69" s="257"/>
      <c r="C69" s="11"/>
      <c r="E69" s="682"/>
      <c r="F69" s="6" t="s">
        <v>451</v>
      </c>
      <c r="G69" s="8" t="s">
        <v>452</v>
      </c>
      <c r="K69" s="54" t="s">
        <v>453</v>
      </c>
    </row>
    <row r="70" spans="1:11" x14ac:dyDescent="0.25">
      <c r="A70" s="255" t="s">
        <v>1801</v>
      </c>
      <c r="B70" s="257"/>
      <c r="C70" s="11"/>
      <c r="E70" s="682"/>
      <c r="F70" s="6" t="s">
        <v>454</v>
      </c>
      <c r="G70" s="8" t="s">
        <v>455</v>
      </c>
      <c r="K70" s="54" t="s">
        <v>456</v>
      </c>
    </row>
    <row r="71" spans="1:11" x14ac:dyDescent="0.25">
      <c r="A71" s="255" t="s">
        <v>1800</v>
      </c>
      <c r="B71" s="257"/>
      <c r="C71" s="11"/>
      <c r="E71" s="682"/>
      <c r="F71" s="6" t="s">
        <v>457</v>
      </c>
      <c r="G71" s="8" t="s">
        <v>458</v>
      </c>
      <c r="K71" s="54" t="s">
        <v>459</v>
      </c>
    </row>
    <row r="72" spans="1:11" x14ac:dyDescent="0.25">
      <c r="A72" s="255" t="s">
        <v>1802</v>
      </c>
      <c r="B72" s="257"/>
      <c r="C72" s="11"/>
      <c r="E72" s="682"/>
      <c r="F72" s="6" t="s">
        <v>460</v>
      </c>
      <c r="G72" s="8" t="s">
        <v>461</v>
      </c>
      <c r="K72" s="54" t="s">
        <v>462</v>
      </c>
    </row>
    <row r="73" spans="1:11" x14ac:dyDescent="0.25">
      <c r="A73" s="255" t="s">
        <v>1803</v>
      </c>
      <c r="B73" s="257"/>
      <c r="C73" s="11"/>
      <c r="E73" s="682"/>
      <c r="F73" s="6" t="s">
        <v>463</v>
      </c>
      <c r="G73" s="8" t="s">
        <v>464</v>
      </c>
      <c r="K73" s="54" t="s">
        <v>465</v>
      </c>
    </row>
    <row r="74" spans="1:11" x14ac:dyDescent="0.25">
      <c r="A74" s="255" t="s">
        <v>1804</v>
      </c>
      <c r="B74" s="257"/>
      <c r="C74" s="11"/>
      <c r="E74" s="682"/>
      <c r="F74" s="6" t="s">
        <v>466</v>
      </c>
      <c r="G74" s="8" t="s">
        <v>467</v>
      </c>
      <c r="K74" s="54" t="s">
        <v>468</v>
      </c>
    </row>
    <row r="75" spans="1:11" x14ac:dyDescent="0.25">
      <c r="A75" s="255" t="s">
        <v>1805</v>
      </c>
      <c r="B75" s="257"/>
      <c r="C75" s="11"/>
      <c r="E75" s="682"/>
      <c r="F75" s="6" t="s">
        <v>469</v>
      </c>
      <c r="G75" s="8" t="s">
        <v>470</v>
      </c>
      <c r="K75" s="54" t="s">
        <v>471</v>
      </c>
    </row>
    <row r="76" spans="1:11" x14ac:dyDescent="0.25">
      <c r="A76" s="255" t="s">
        <v>1806</v>
      </c>
      <c r="B76" s="257"/>
      <c r="E76" s="682"/>
      <c r="F76" s="6" t="s">
        <v>472</v>
      </c>
      <c r="G76" s="8" t="s">
        <v>473</v>
      </c>
      <c r="K76" s="54" t="s">
        <v>474</v>
      </c>
    </row>
    <row r="77" spans="1:11" x14ac:dyDescent="0.25">
      <c r="A77" s="255" t="s">
        <v>1807</v>
      </c>
      <c r="B77" s="257"/>
      <c r="E77" s="682"/>
      <c r="F77" s="6" t="s">
        <v>475</v>
      </c>
      <c r="G77" s="8" t="s">
        <v>476</v>
      </c>
      <c r="K77" s="54" t="s">
        <v>477</v>
      </c>
    </row>
    <row r="78" spans="1:11" x14ac:dyDescent="0.25">
      <c r="A78" s="260" t="s">
        <v>1808</v>
      </c>
      <c r="B78" s="256"/>
      <c r="E78" s="682"/>
      <c r="F78" s="81" t="s">
        <v>478</v>
      </c>
      <c r="G78" s="82" t="s">
        <v>479</v>
      </c>
      <c r="K78" s="54" t="s">
        <v>480</v>
      </c>
    </row>
    <row r="79" spans="1:11" x14ac:dyDescent="0.25">
      <c r="A79" s="259" t="s">
        <v>1809</v>
      </c>
      <c r="B79" s="258"/>
      <c r="E79" s="682"/>
      <c r="F79" s="6" t="s">
        <v>481</v>
      </c>
      <c r="G79" s="8" t="s">
        <v>482</v>
      </c>
      <c r="K79" s="54" t="s">
        <v>483</v>
      </c>
    </row>
    <row r="80" spans="1:11" x14ac:dyDescent="0.25">
      <c r="A80" s="259"/>
      <c r="B80" s="258"/>
      <c r="E80" s="682"/>
      <c r="F80" s="6" t="s">
        <v>484</v>
      </c>
      <c r="G80" s="8" t="s">
        <v>485</v>
      </c>
      <c r="K80" s="54" t="s">
        <v>486</v>
      </c>
    </row>
    <row r="81" spans="1:11" x14ac:dyDescent="0.25">
      <c r="A81" s="259"/>
      <c r="B81" s="258"/>
      <c r="E81" s="682"/>
      <c r="F81" s="81" t="s">
        <v>487</v>
      </c>
      <c r="G81" s="82" t="s">
        <v>488</v>
      </c>
      <c r="K81" s="54" t="s">
        <v>489</v>
      </c>
    </row>
    <row r="82" spans="1:11" x14ac:dyDescent="0.25">
      <c r="E82" s="682"/>
      <c r="F82" s="81" t="s">
        <v>490</v>
      </c>
      <c r="G82" s="82" t="s">
        <v>491</v>
      </c>
      <c r="K82" s="54" t="s">
        <v>492</v>
      </c>
    </row>
    <row r="83" spans="1:11" x14ac:dyDescent="0.25">
      <c r="E83" s="682"/>
      <c r="F83" s="81" t="s">
        <v>493</v>
      </c>
      <c r="G83" s="82" t="s">
        <v>494</v>
      </c>
      <c r="K83" s="54" t="s">
        <v>495</v>
      </c>
    </row>
    <row r="84" spans="1:11" x14ac:dyDescent="0.25">
      <c r="E84" s="682"/>
      <c r="F84" s="81" t="s">
        <v>496</v>
      </c>
      <c r="G84" s="82" t="s">
        <v>497</v>
      </c>
      <c r="K84" s="54" t="s">
        <v>498</v>
      </c>
    </row>
    <row r="85" spans="1:11" ht="16.5" thickBot="1" x14ac:dyDescent="0.3">
      <c r="E85" s="683"/>
      <c r="F85" s="83" t="s">
        <v>499</v>
      </c>
      <c r="G85" s="84" t="s">
        <v>500</v>
      </c>
      <c r="K85" s="54" t="s">
        <v>1820</v>
      </c>
    </row>
    <row r="86" spans="1:11" x14ac:dyDescent="0.25">
      <c r="E86" s="684" t="s">
        <v>501</v>
      </c>
      <c r="F86" s="85" t="s">
        <v>502</v>
      </c>
      <c r="G86" s="86" t="s">
        <v>503</v>
      </c>
      <c r="K86" s="54" t="s">
        <v>504</v>
      </c>
    </row>
    <row r="87" spans="1:11" x14ac:dyDescent="0.25">
      <c r="E87" s="685"/>
      <c r="F87" s="87" t="s">
        <v>505</v>
      </c>
      <c r="G87" s="88" t="s">
        <v>506</v>
      </c>
      <c r="K87" s="54" t="s">
        <v>507</v>
      </c>
    </row>
    <row r="88" spans="1:11" x14ac:dyDescent="0.25">
      <c r="E88" s="685"/>
      <c r="F88" s="87" t="s">
        <v>508</v>
      </c>
      <c r="G88" s="88" t="s">
        <v>509</v>
      </c>
      <c r="K88" s="54" t="s">
        <v>510</v>
      </c>
    </row>
    <row r="89" spans="1:11" x14ac:dyDescent="0.25">
      <c r="E89" s="685"/>
      <c r="F89" s="87" t="s">
        <v>511</v>
      </c>
      <c r="G89" s="88" t="s">
        <v>512</v>
      </c>
      <c r="K89" s="54" t="s">
        <v>513</v>
      </c>
    </row>
    <row r="90" spans="1:11" x14ac:dyDescent="0.25">
      <c r="E90" s="685"/>
      <c r="F90" s="87" t="s">
        <v>514</v>
      </c>
      <c r="G90" s="88" t="s">
        <v>515</v>
      </c>
      <c r="K90" s="54" t="s">
        <v>516</v>
      </c>
    </row>
    <row r="91" spans="1:11" ht="16.5" thickBot="1" x14ac:dyDescent="0.3">
      <c r="E91" s="686"/>
      <c r="F91" s="89" t="s">
        <v>517</v>
      </c>
      <c r="G91" s="90" t="s">
        <v>518</v>
      </c>
      <c r="K91" s="54" t="s">
        <v>519</v>
      </c>
    </row>
    <row r="92" spans="1:11" x14ac:dyDescent="0.25">
      <c r="E92" s="662" t="s">
        <v>520</v>
      </c>
      <c r="F92" s="91" t="s">
        <v>521</v>
      </c>
      <c r="G92" s="92" t="s">
        <v>522</v>
      </c>
      <c r="K92" s="54" t="s">
        <v>523</v>
      </c>
    </row>
    <row r="93" spans="1:11" x14ac:dyDescent="0.25">
      <c r="E93" s="663"/>
      <c r="F93" s="93" t="s">
        <v>524</v>
      </c>
      <c r="G93" s="8" t="s">
        <v>525</v>
      </c>
      <c r="K93" s="54" t="s">
        <v>526</v>
      </c>
    </row>
    <row r="94" spans="1:11" x14ac:dyDescent="0.25">
      <c r="E94" s="663"/>
      <c r="F94" s="93" t="s">
        <v>527</v>
      </c>
      <c r="G94" s="8" t="s">
        <v>528</v>
      </c>
      <c r="K94" s="54" t="s">
        <v>529</v>
      </c>
    </row>
    <row r="95" spans="1:11" x14ac:dyDescent="0.25">
      <c r="E95" s="663"/>
      <c r="F95" s="93" t="s">
        <v>530</v>
      </c>
      <c r="G95" s="8" t="s">
        <v>531</v>
      </c>
      <c r="K95" s="54" t="s">
        <v>532</v>
      </c>
    </row>
    <row r="96" spans="1:11" x14ac:dyDescent="0.25">
      <c r="E96" s="663"/>
      <c r="F96" s="93" t="s">
        <v>533</v>
      </c>
      <c r="G96" s="8" t="s">
        <v>534</v>
      </c>
      <c r="K96" s="54" t="s">
        <v>535</v>
      </c>
    </row>
    <row r="97" spans="5:11" x14ac:dyDescent="0.25">
      <c r="E97" s="663"/>
      <c r="F97" s="93" t="s">
        <v>536</v>
      </c>
      <c r="G97" s="8" t="s">
        <v>537</v>
      </c>
      <c r="K97" s="54" t="s">
        <v>538</v>
      </c>
    </row>
    <row r="98" spans="5:11" x14ac:dyDescent="0.25">
      <c r="E98" s="663"/>
      <c r="F98" s="93" t="s">
        <v>539</v>
      </c>
      <c r="G98" s="8" t="s">
        <v>540</v>
      </c>
      <c r="K98" s="54" t="s">
        <v>541</v>
      </c>
    </row>
    <row r="99" spans="5:11" x14ac:dyDescent="0.25">
      <c r="E99" s="663"/>
      <c r="F99" s="93" t="s">
        <v>542</v>
      </c>
      <c r="G99" s="8" t="s">
        <v>543</v>
      </c>
      <c r="K99" s="54" t="s">
        <v>544</v>
      </c>
    </row>
    <row r="100" spans="5:11" x14ac:dyDescent="0.25">
      <c r="E100" s="663"/>
      <c r="F100" s="93" t="s">
        <v>545</v>
      </c>
      <c r="G100" s="8" t="s">
        <v>546</v>
      </c>
      <c r="K100" s="54" t="s">
        <v>547</v>
      </c>
    </row>
    <row r="101" spans="5:11" x14ac:dyDescent="0.25">
      <c r="E101" s="663"/>
      <c r="F101" s="93" t="s">
        <v>548</v>
      </c>
      <c r="G101" s="8" t="s">
        <v>549</v>
      </c>
      <c r="K101" s="54" t="s">
        <v>550</v>
      </c>
    </row>
    <row r="102" spans="5:11" x14ac:dyDescent="0.25">
      <c r="E102" s="663"/>
      <c r="F102" s="94" t="s">
        <v>551</v>
      </c>
      <c r="G102" s="95" t="s">
        <v>552</v>
      </c>
      <c r="K102" s="54" t="s">
        <v>553</v>
      </c>
    </row>
    <row r="103" spans="5:11" x14ac:dyDescent="0.25">
      <c r="E103" s="663"/>
      <c r="F103" s="93" t="s">
        <v>554</v>
      </c>
      <c r="G103" s="8" t="s">
        <v>555</v>
      </c>
      <c r="K103" s="54" t="s">
        <v>556</v>
      </c>
    </row>
    <row r="104" spans="5:11" x14ac:dyDescent="0.25">
      <c r="E104" s="663"/>
      <c r="F104" s="93" t="s">
        <v>557</v>
      </c>
      <c r="G104" s="8" t="s">
        <v>558</v>
      </c>
      <c r="K104" s="54" t="s">
        <v>559</v>
      </c>
    </row>
    <row r="105" spans="5:11" x14ac:dyDescent="0.25">
      <c r="E105" s="663"/>
      <c r="F105" s="93" t="s">
        <v>560</v>
      </c>
      <c r="G105" s="8" t="s">
        <v>561</v>
      </c>
      <c r="K105" s="54" t="s">
        <v>562</v>
      </c>
    </row>
    <row r="106" spans="5:11" x14ac:dyDescent="0.25">
      <c r="E106" s="663"/>
      <c r="F106" s="93" t="s">
        <v>563</v>
      </c>
      <c r="G106" s="8" t="s">
        <v>564</v>
      </c>
      <c r="K106" s="54" t="s">
        <v>565</v>
      </c>
    </row>
    <row r="107" spans="5:11" x14ac:dyDescent="0.25">
      <c r="E107" s="663"/>
      <c r="F107" s="93" t="s">
        <v>566</v>
      </c>
      <c r="G107" s="8" t="s">
        <v>567</v>
      </c>
      <c r="K107" s="54" t="s">
        <v>568</v>
      </c>
    </row>
    <row r="108" spans="5:11" x14ac:dyDescent="0.25">
      <c r="E108" s="663"/>
      <c r="F108" s="93" t="s">
        <v>569</v>
      </c>
      <c r="G108" s="8" t="s">
        <v>570</v>
      </c>
      <c r="K108" s="54" t="s">
        <v>571</v>
      </c>
    </row>
    <row r="109" spans="5:11" x14ac:dyDescent="0.25">
      <c r="E109" s="663"/>
      <c r="F109" s="93" t="s">
        <v>572</v>
      </c>
      <c r="G109" s="8" t="s">
        <v>573</v>
      </c>
      <c r="K109" s="54" t="s">
        <v>574</v>
      </c>
    </row>
    <row r="110" spans="5:11" x14ac:dyDescent="0.25">
      <c r="E110" s="663"/>
      <c r="F110" s="94" t="s">
        <v>575</v>
      </c>
      <c r="G110" s="95" t="s">
        <v>576</v>
      </c>
      <c r="K110" s="54" t="s">
        <v>577</v>
      </c>
    </row>
    <row r="111" spans="5:11" x14ac:dyDescent="0.25">
      <c r="E111" s="663"/>
      <c r="F111" s="93" t="s">
        <v>578</v>
      </c>
      <c r="G111" s="8" t="s">
        <v>579</v>
      </c>
      <c r="K111" s="54" t="s">
        <v>580</v>
      </c>
    </row>
    <row r="112" spans="5:11" x14ac:dyDescent="0.25">
      <c r="E112" s="663"/>
      <c r="F112" s="93" t="s">
        <v>581</v>
      </c>
      <c r="G112" s="8" t="s">
        <v>582</v>
      </c>
      <c r="K112" s="54" t="s">
        <v>583</v>
      </c>
    </row>
    <row r="113" spans="5:11" x14ac:dyDescent="0.25">
      <c r="E113" s="663"/>
      <c r="F113" s="93" t="s">
        <v>584</v>
      </c>
      <c r="G113" s="8" t="s">
        <v>585</v>
      </c>
      <c r="K113" s="54" t="s">
        <v>586</v>
      </c>
    </row>
    <row r="114" spans="5:11" x14ac:dyDescent="0.25">
      <c r="E114" s="663"/>
      <c r="F114" s="93" t="s">
        <v>587</v>
      </c>
      <c r="G114" s="8" t="s">
        <v>588</v>
      </c>
      <c r="K114" s="54" t="s">
        <v>589</v>
      </c>
    </row>
    <row r="115" spans="5:11" x14ac:dyDescent="0.25">
      <c r="E115" s="663"/>
      <c r="F115" s="93" t="s">
        <v>590</v>
      </c>
      <c r="G115" s="8" t="s">
        <v>591</v>
      </c>
      <c r="K115" s="54" t="s">
        <v>592</v>
      </c>
    </row>
    <row r="116" spans="5:11" ht="31.5" x14ac:dyDescent="0.25">
      <c r="E116" s="663"/>
      <c r="F116" s="93" t="s">
        <v>593</v>
      </c>
      <c r="G116" s="8" t="s">
        <v>594</v>
      </c>
      <c r="K116" s="54" t="s">
        <v>595</v>
      </c>
    </row>
    <row r="117" spans="5:11" x14ac:dyDescent="0.25">
      <c r="E117" s="663"/>
      <c r="F117" s="93" t="s">
        <v>596</v>
      </c>
      <c r="G117" s="8" t="s">
        <v>597</v>
      </c>
      <c r="K117" s="96" t="s">
        <v>598</v>
      </c>
    </row>
    <row r="118" spans="5:11" x14ac:dyDescent="0.25">
      <c r="E118" s="663"/>
      <c r="F118" s="93" t="s">
        <v>599</v>
      </c>
      <c r="G118" s="8" t="s">
        <v>600</v>
      </c>
      <c r="K118" s="97" t="s">
        <v>601</v>
      </c>
    </row>
    <row r="119" spans="5:11" x14ac:dyDescent="0.25">
      <c r="E119" s="663"/>
      <c r="F119" s="94" t="s">
        <v>602</v>
      </c>
      <c r="G119" s="95" t="s">
        <v>603</v>
      </c>
      <c r="K119" s="97" t="s">
        <v>604</v>
      </c>
    </row>
    <row r="120" spans="5:11" ht="16.5" thickBot="1" x14ac:dyDescent="0.3">
      <c r="E120" s="663"/>
      <c r="F120" s="93" t="s">
        <v>605</v>
      </c>
      <c r="G120" s="8" t="s">
        <v>606</v>
      </c>
      <c r="K120" s="97" t="s">
        <v>607</v>
      </c>
    </row>
    <row r="121" spans="5:11" ht="16.5" thickBot="1" x14ac:dyDescent="0.3">
      <c r="E121" s="663"/>
      <c r="F121" s="93" t="s">
        <v>608</v>
      </c>
      <c r="G121" s="8" t="s">
        <v>609</v>
      </c>
      <c r="K121" s="201" t="s">
        <v>1171</v>
      </c>
    </row>
    <row r="122" spans="5:11" ht="16.5" thickBot="1" x14ac:dyDescent="0.3">
      <c r="E122" s="663"/>
      <c r="F122" s="93" t="s">
        <v>610</v>
      </c>
      <c r="G122" s="8" t="s">
        <v>611</v>
      </c>
      <c r="K122" s="201" t="s">
        <v>1172</v>
      </c>
    </row>
    <row r="123" spans="5:11" x14ac:dyDescent="0.25">
      <c r="E123" s="663"/>
      <c r="F123" s="93" t="s">
        <v>612</v>
      </c>
      <c r="G123" s="8" t="s">
        <v>613</v>
      </c>
    </row>
    <row r="124" spans="5:11" x14ac:dyDescent="0.25">
      <c r="E124" s="663"/>
      <c r="F124" s="93" t="s">
        <v>614</v>
      </c>
      <c r="G124" s="8" t="s">
        <v>615</v>
      </c>
    </row>
    <row r="125" spans="5:11" x14ac:dyDescent="0.25">
      <c r="E125" s="663"/>
      <c r="F125" s="93" t="s">
        <v>616</v>
      </c>
      <c r="G125" s="8" t="s">
        <v>617</v>
      </c>
    </row>
    <row r="126" spans="5:11" x14ac:dyDescent="0.25">
      <c r="E126" s="663"/>
      <c r="F126" s="93" t="s">
        <v>618</v>
      </c>
      <c r="G126" s="8" t="s">
        <v>619</v>
      </c>
    </row>
    <row r="127" spans="5:11" x14ac:dyDescent="0.25">
      <c r="E127" s="663"/>
      <c r="F127" s="94" t="s">
        <v>620</v>
      </c>
      <c r="G127" s="95" t="s">
        <v>621</v>
      </c>
    </row>
    <row r="128" spans="5:11" x14ac:dyDescent="0.25">
      <c r="E128" s="663"/>
      <c r="F128" s="93" t="s">
        <v>622</v>
      </c>
      <c r="G128" s="8" t="s">
        <v>623</v>
      </c>
    </row>
    <row r="129" spans="5:7" x14ac:dyDescent="0.25">
      <c r="E129" s="663"/>
      <c r="F129" s="93" t="s">
        <v>624</v>
      </c>
      <c r="G129" s="8" t="s">
        <v>625</v>
      </c>
    </row>
    <row r="130" spans="5:7" x14ac:dyDescent="0.25">
      <c r="E130" s="663"/>
      <c r="F130" s="93" t="s">
        <v>626</v>
      </c>
      <c r="G130" s="8" t="s">
        <v>627</v>
      </c>
    </row>
    <row r="131" spans="5:7" x14ac:dyDescent="0.25">
      <c r="E131" s="663"/>
      <c r="F131" s="93" t="s">
        <v>628</v>
      </c>
      <c r="G131" s="8" t="s">
        <v>629</v>
      </c>
    </row>
    <row r="132" spans="5:7" x14ac:dyDescent="0.25">
      <c r="E132" s="663"/>
      <c r="F132" s="93" t="s">
        <v>630</v>
      </c>
      <c r="G132" s="7" t="s">
        <v>631</v>
      </c>
    </row>
    <row r="133" spans="5:7" x14ac:dyDescent="0.25">
      <c r="E133" s="663"/>
      <c r="F133" s="93" t="s">
        <v>632</v>
      </c>
      <c r="G133" s="8" t="s">
        <v>633</v>
      </c>
    </row>
    <row r="134" spans="5:7" x14ac:dyDescent="0.25">
      <c r="E134" s="663"/>
      <c r="F134" s="94" t="s">
        <v>634</v>
      </c>
      <c r="G134" s="95" t="s">
        <v>635</v>
      </c>
    </row>
    <row r="135" spans="5:7" x14ac:dyDescent="0.25">
      <c r="E135" s="663"/>
      <c r="F135" s="94" t="s">
        <v>636</v>
      </c>
      <c r="G135" s="95" t="s">
        <v>637</v>
      </c>
    </row>
    <row r="136" spans="5:7" x14ac:dyDescent="0.25">
      <c r="E136" s="663"/>
      <c r="F136" s="94" t="s">
        <v>638</v>
      </c>
      <c r="G136" s="95" t="s">
        <v>639</v>
      </c>
    </row>
    <row r="137" spans="5:7" x14ac:dyDescent="0.25">
      <c r="E137" s="663"/>
      <c r="F137" s="93" t="s">
        <v>640</v>
      </c>
      <c r="G137" s="8" t="s">
        <v>641</v>
      </c>
    </row>
    <row r="138" spans="5:7" x14ac:dyDescent="0.25">
      <c r="E138" s="663"/>
      <c r="F138" s="93" t="s">
        <v>642</v>
      </c>
      <c r="G138" s="8" t="s">
        <v>643</v>
      </c>
    </row>
    <row r="139" spans="5:7" x14ac:dyDescent="0.25">
      <c r="E139" s="663"/>
      <c r="F139" s="93" t="s">
        <v>644</v>
      </c>
      <c r="G139" s="8" t="s">
        <v>645</v>
      </c>
    </row>
    <row r="140" spans="5:7" x14ac:dyDescent="0.25">
      <c r="E140" s="663"/>
      <c r="F140" s="93" t="s">
        <v>646</v>
      </c>
      <c r="G140" s="8" t="s">
        <v>647</v>
      </c>
    </row>
    <row r="141" spans="5:7" ht="16.5" thickBot="1" x14ac:dyDescent="0.3">
      <c r="E141" s="664"/>
      <c r="F141" s="98" t="s">
        <v>648</v>
      </c>
      <c r="G141" s="99" t="s">
        <v>649</v>
      </c>
    </row>
    <row r="142" spans="5:7" x14ac:dyDescent="0.25">
      <c r="E142" s="687" t="s">
        <v>650</v>
      </c>
      <c r="F142" s="100" t="s">
        <v>651</v>
      </c>
      <c r="G142" s="101" t="s">
        <v>652</v>
      </c>
    </row>
    <row r="143" spans="5:7" x14ac:dyDescent="0.25">
      <c r="E143" s="688"/>
      <c r="F143" s="102" t="s">
        <v>653</v>
      </c>
      <c r="G143" s="103" t="s">
        <v>654</v>
      </c>
    </row>
    <row r="144" spans="5:7" x14ac:dyDescent="0.25">
      <c r="E144" s="688"/>
      <c r="F144" s="102" t="s">
        <v>655</v>
      </c>
      <c r="G144" s="103" t="s">
        <v>656</v>
      </c>
    </row>
    <row r="145" spans="5:7" x14ac:dyDescent="0.25">
      <c r="E145" s="688"/>
      <c r="F145" s="102" t="s">
        <v>657</v>
      </c>
      <c r="G145" s="103" t="s">
        <v>658</v>
      </c>
    </row>
    <row r="146" spans="5:7" x14ac:dyDescent="0.25">
      <c r="E146" s="688"/>
      <c r="F146" s="102" t="s">
        <v>659</v>
      </c>
      <c r="G146" s="103" t="s">
        <v>660</v>
      </c>
    </row>
    <row r="147" spans="5:7" x14ac:dyDescent="0.25">
      <c r="E147" s="688"/>
      <c r="F147" s="6" t="s">
        <v>661</v>
      </c>
      <c r="G147" s="8" t="s">
        <v>662</v>
      </c>
    </row>
    <row r="148" spans="5:7" x14ac:dyDescent="0.25">
      <c r="E148" s="688"/>
      <c r="F148" s="6" t="s">
        <v>663</v>
      </c>
      <c r="G148" s="8" t="s">
        <v>664</v>
      </c>
    </row>
    <row r="149" spans="5:7" x14ac:dyDescent="0.25">
      <c r="E149" s="688"/>
      <c r="F149" s="6" t="s">
        <v>665</v>
      </c>
      <c r="G149" s="8" t="s">
        <v>666</v>
      </c>
    </row>
    <row r="150" spans="5:7" x14ac:dyDescent="0.25">
      <c r="E150" s="688"/>
      <c r="F150" s="6" t="s">
        <v>667</v>
      </c>
      <c r="G150" s="8" t="s">
        <v>668</v>
      </c>
    </row>
    <row r="151" spans="5:7" x14ac:dyDescent="0.25">
      <c r="E151" s="688"/>
      <c r="F151" s="6" t="s">
        <v>669</v>
      </c>
      <c r="G151" s="8" t="s">
        <v>670</v>
      </c>
    </row>
    <row r="152" spans="5:7" x14ac:dyDescent="0.25">
      <c r="E152" s="688"/>
      <c r="F152" s="6" t="s">
        <v>671</v>
      </c>
      <c r="G152" s="8" t="s">
        <v>672</v>
      </c>
    </row>
    <row r="153" spans="5:7" x14ac:dyDescent="0.25">
      <c r="E153" s="688"/>
      <c r="F153" s="6" t="s">
        <v>673</v>
      </c>
      <c r="G153" s="8" t="s">
        <v>674</v>
      </c>
    </row>
    <row r="154" spans="5:7" x14ac:dyDescent="0.25">
      <c r="E154" s="688"/>
      <c r="F154" s="6" t="s">
        <v>675</v>
      </c>
      <c r="G154" s="8" t="s">
        <v>676</v>
      </c>
    </row>
    <row r="155" spans="5:7" x14ac:dyDescent="0.25">
      <c r="E155" s="688"/>
      <c r="F155" s="6" t="s">
        <v>677</v>
      </c>
      <c r="G155" s="8" t="s">
        <v>678</v>
      </c>
    </row>
    <row r="156" spans="5:7" x14ac:dyDescent="0.25">
      <c r="E156" s="688"/>
      <c r="F156" s="6" t="s">
        <v>679</v>
      </c>
      <c r="G156" s="8" t="s">
        <v>680</v>
      </c>
    </row>
    <row r="157" spans="5:7" x14ac:dyDescent="0.25">
      <c r="E157" s="688"/>
      <c r="F157" s="6" t="s">
        <v>681</v>
      </c>
      <c r="G157" s="8" t="s">
        <v>682</v>
      </c>
    </row>
    <row r="158" spans="5:7" x14ac:dyDescent="0.25">
      <c r="E158" s="688"/>
      <c r="F158" s="6" t="s">
        <v>683</v>
      </c>
      <c r="G158" s="8" t="s">
        <v>684</v>
      </c>
    </row>
    <row r="159" spans="5:7" x14ac:dyDescent="0.25">
      <c r="E159" s="688"/>
      <c r="F159" s="6" t="s">
        <v>685</v>
      </c>
      <c r="G159" s="8" t="s">
        <v>686</v>
      </c>
    </row>
    <row r="160" spans="5:7" x14ac:dyDescent="0.25">
      <c r="E160" s="688"/>
      <c r="F160" s="6" t="s">
        <v>687</v>
      </c>
      <c r="G160" s="8" t="s">
        <v>688</v>
      </c>
    </row>
    <row r="161" spans="5:7" x14ac:dyDescent="0.25">
      <c r="E161" s="688"/>
      <c r="F161" s="6" t="s">
        <v>689</v>
      </c>
      <c r="G161" s="8" t="s">
        <v>690</v>
      </c>
    </row>
    <row r="162" spans="5:7" x14ac:dyDescent="0.25">
      <c r="E162" s="688"/>
      <c r="F162" s="6" t="s">
        <v>691</v>
      </c>
      <c r="G162" s="8" t="s">
        <v>692</v>
      </c>
    </row>
    <row r="163" spans="5:7" x14ac:dyDescent="0.25">
      <c r="E163" s="688"/>
      <c r="F163" s="6" t="s">
        <v>693</v>
      </c>
      <c r="G163" s="8" t="s">
        <v>694</v>
      </c>
    </row>
    <row r="164" spans="5:7" x14ac:dyDescent="0.25">
      <c r="E164" s="688"/>
      <c r="F164" s="6" t="s">
        <v>695</v>
      </c>
      <c r="G164" s="8" t="s">
        <v>696</v>
      </c>
    </row>
    <row r="165" spans="5:7" x14ac:dyDescent="0.25">
      <c r="E165" s="688"/>
      <c r="F165" s="6" t="s">
        <v>697</v>
      </c>
      <c r="G165" s="8" t="s">
        <v>698</v>
      </c>
    </row>
    <row r="166" spans="5:7" x14ac:dyDescent="0.25">
      <c r="E166" s="688"/>
      <c r="F166" s="102" t="s">
        <v>699</v>
      </c>
      <c r="G166" s="103" t="s">
        <v>700</v>
      </c>
    </row>
    <row r="167" spans="5:7" x14ac:dyDescent="0.25">
      <c r="E167" s="688"/>
      <c r="F167" s="102" t="s">
        <v>701</v>
      </c>
      <c r="G167" s="103" t="s">
        <v>702</v>
      </c>
    </row>
    <row r="168" spans="5:7" x14ac:dyDescent="0.25">
      <c r="E168" s="688"/>
      <c r="F168" s="102" t="s">
        <v>703</v>
      </c>
      <c r="G168" s="103" t="s">
        <v>704</v>
      </c>
    </row>
    <row r="169" spans="5:7" x14ac:dyDescent="0.25">
      <c r="E169" s="688"/>
      <c r="F169" s="102" t="s">
        <v>705</v>
      </c>
      <c r="G169" s="103" t="s">
        <v>706</v>
      </c>
    </row>
    <row r="170" spans="5:7" x14ac:dyDescent="0.25">
      <c r="E170" s="688"/>
      <c r="F170" s="102" t="s">
        <v>707</v>
      </c>
      <c r="G170" s="103" t="s">
        <v>708</v>
      </c>
    </row>
    <row r="171" spans="5:7" ht="16.5" thickBot="1" x14ac:dyDescent="0.3">
      <c r="E171" s="689"/>
      <c r="F171" s="104" t="s">
        <v>709</v>
      </c>
      <c r="G171" s="105" t="s">
        <v>710</v>
      </c>
    </row>
    <row r="172" spans="5:7" x14ac:dyDescent="0.25">
      <c r="E172" s="690" t="s">
        <v>711</v>
      </c>
      <c r="F172" s="106" t="s">
        <v>712</v>
      </c>
      <c r="G172" s="107" t="s">
        <v>713</v>
      </c>
    </row>
    <row r="173" spans="5:7" x14ac:dyDescent="0.25">
      <c r="E173" s="691"/>
      <c r="F173" s="6" t="s">
        <v>714</v>
      </c>
      <c r="G173" s="8" t="s">
        <v>715</v>
      </c>
    </row>
    <row r="174" spans="5:7" x14ac:dyDescent="0.25">
      <c r="E174" s="691"/>
      <c r="F174" s="6" t="s">
        <v>716</v>
      </c>
      <c r="G174" s="8" t="s">
        <v>717</v>
      </c>
    </row>
    <row r="175" spans="5:7" x14ac:dyDescent="0.25">
      <c r="E175" s="691"/>
      <c r="F175" s="6" t="s">
        <v>718</v>
      </c>
      <c r="G175" s="8" t="s">
        <v>719</v>
      </c>
    </row>
    <row r="176" spans="5:7" x14ac:dyDescent="0.25">
      <c r="E176" s="691"/>
      <c r="F176" s="6" t="s">
        <v>720</v>
      </c>
      <c r="G176" s="8" t="s">
        <v>721</v>
      </c>
    </row>
    <row r="177" spans="5:7" x14ac:dyDescent="0.25">
      <c r="E177" s="691"/>
      <c r="F177" s="6" t="s">
        <v>722</v>
      </c>
      <c r="G177" s="8" t="s">
        <v>723</v>
      </c>
    </row>
    <row r="178" spans="5:7" x14ac:dyDescent="0.25">
      <c r="E178" s="691"/>
      <c r="F178" s="6" t="s">
        <v>724</v>
      </c>
      <c r="G178" s="8" t="s">
        <v>725</v>
      </c>
    </row>
    <row r="179" spans="5:7" x14ac:dyDescent="0.25">
      <c r="E179" s="691"/>
      <c r="F179" s="6" t="s">
        <v>726</v>
      </c>
      <c r="G179" s="8" t="s">
        <v>727</v>
      </c>
    </row>
    <row r="180" spans="5:7" x14ac:dyDescent="0.25">
      <c r="E180" s="691"/>
      <c r="F180" s="6" t="s">
        <v>728</v>
      </c>
      <c r="G180" s="8" t="s">
        <v>729</v>
      </c>
    </row>
    <row r="181" spans="5:7" x14ac:dyDescent="0.25">
      <c r="E181" s="691"/>
      <c r="F181" s="6" t="s">
        <v>730</v>
      </c>
      <c r="G181" s="8" t="s">
        <v>731</v>
      </c>
    </row>
    <row r="182" spans="5:7" x14ac:dyDescent="0.25">
      <c r="E182" s="691"/>
      <c r="F182" s="6" t="s">
        <v>732</v>
      </c>
      <c r="G182" s="8" t="s">
        <v>733</v>
      </c>
    </row>
    <row r="183" spans="5:7" x14ac:dyDescent="0.25">
      <c r="E183" s="691"/>
      <c r="F183" s="108" t="s">
        <v>734</v>
      </c>
      <c r="G183" s="109" t="s">
        <v>735</v>
      </c>
    </row>
    <row r="184" spans="5:7" x14ac:dyDescent="0.25">
      <c r="E184" s="691"/>
      <c r="F184" s="108" t="s">
        <v>736</v>
      </c>
      <c r="G184" s="109" t="s">
        <v>737</v>
      </c>
    </row>
    <row r="185" spans="5:7" ht="16.5" thickBot="1" x14ac:dyDescent="0.3">
      <c r="E185" s="692"/>
      <c r="F185" s="110" t="s">
        <v>738</v>
      </c>
      <c r="G185" s="111" t="s">
        <v>739</v>
      </c>
    </row>
    <row r="186" spans="5:7" x14ac:dyDescent="0.25">
      <c r="E186" s="671" t="s">
        <v>740</v>
      </c>
      <c r="F186" s="71" t="s">
        <v>741</v>
      </c>
      <c r="G186" s="72" t="s">
        <v>742</v>
      </c>
    </row>
    <row r="187" spans="5:7" x14ac:dyDescent="0.25">
      <c r="E187" s="672"/>
      <c r="F187" s="6" t="s">
        <v>743</v>
      </c>
      <c r="G187" s="8" t="s">
        <v>744</v>
      </c>
    </row>
    <row r="188" spans="5:7" x14ac:dyDescent="0.25">
      <c r="E188" s="672"/>
      <c r="F188" s="6" t="s">
        <v>745</v>
      </c>
      <c r="G188" s="8" t="s">
        <v>746</v>
      </c>
    </row>
    <row r="189" spans="5:7" x14ac:dyDescent="0.25">
      <c r="E189" s="672"/>
      <c r="F189" s="6" t="s">
        <v>747</v>
      </c>
      <c r="G189" s="8" t="s">
        <v>748</v>
      </c>
    </row>
    <row r="190" spans="5:7" x14ac:dyDescent="0.25">
      <c r="E190" s="672"/>
      <c r="F190" s="6" t="s">
        <v>749</v>
      </c>
      <c r="G190" s="8" t="s">
        <v>750</v>
      </c>
    </row>
    <row r="191" spans="5:7" x14ac:dyDescent="0.25">
      <c r="E191" s="672"/>
      <c r="F191" s="6" t="s">
        <v>751</v>
      </c>
      <c r="G191" s="8" t="s">
        <v>752</v>
      </c>
    </row>
    <row r="192" spans="5:7" x14ac:dyDescent="0.25">
      <c r="E192" s="672"/>
      <c r="F192" s="6" t="s">
        <v>753</v>
      </c>
      <c r="G192" s="8" t="s">
        <v>754</v>
      </c>
    </row>
    <row r="193" spans="5:7" x14ac:dyDescent="0.25">
      <c r="E193" s="672"/>
      <c r="F193" s="6" t="s">
        <v>755</v>
      </c>
      <c r="G193" s="8" t="s">
        <v>756</v>
      </c>
    </row>
    <row r="194" spans="5:7" ht="31.5" x14ac:dyDescent="0.25">
      <c r="E194" s="672"/>
      <c r="F194" s="6" t="s">
        <v>757</v>
      </c>
      <c r="G194" s="8" t="s">
        <v>758</v>
      </c>
    </row>
    <row r="195" spans="5:7" x14ac:dyDescent="0.25">
      <c r="E195" s="672"/>
      <c r="F195" s="6" t="s">
        <v>759</v>
      </c>
      <c r="G195" s="8" t="s">
        <v>760</v>
      </c>
    </row>
    <row r="196" spans="5:7" x14ac:dyDescent="0.25">
      <c r="E196" s="672"/>
      <c r="F196" s="6" t="s">
        <v>761</v>
      </c>
      <c r="G196" s="8" t="s">
        <v>762</v>
      </c>
    </row>
    <row r="197" spans="5:7" x14ac:dyDescent="0.25">
      <c r="E197" s="672"/>
      <c r="F197" s="6" t="s">
        <v>763</v>
      </c>
      <c r="G197" s="8" t="s">
        <v>764</v>
      </c>
    </row>
    <row r="198" spans="5:7" x14ac:dyDescent="0.25">
      <c r="E198" s="672"/>
      <c r="F198" s="6" t="s">
        <v>765</v>
      </c>
      <c r="G198" s="8" t="s">
        <v>766</v>
      </c>
    </row>
    <row r="199" spans="5:7" x14ac:dyDescent="0.25">
      <c r="E199" s="672"/>
      <c r="F199" s="75" t="s">
        <v>767</v>
      </c>
      <c r="G199" s="76" t="s">
        <v>768</v>
      </c>
    </row>
    <row r="200" spans="5:7" x14ac:dyDescent="0.25">
      <c r="E200" s="672"/>
      <c r="F200" s="6" t="s">
        <v>769</v>
      </c>
      <c r="G200" s="8" t="s">
        <v>770</v>
      </c>
    </row>
    <row r="201" spans="5:7" x14ac:dyDescent="0.25">
      <c r="E201" s="672"/>
      <c r="F201" s="6" t="s">
        <v>771</v>
      </c>
      <c r="G201" s="8" t="s">
        <v>772</v>
      </c>
    </row>
    <row r="202" spans="5:7" x14ac:dyDescent="0.25">
      <c r="E202" s="672"/>
      <c r="F202" s="6" t="s">
        <v>773</v>
      </c>
      <c r="G202" s="8" t="s">
        <v>774</v>
      </c>
    </row>
    <row r="203" spans="5:7" x14ac:dyDescent="0.25">
      <c r="E203" s="672"/>
      <c r="F203" s="6" t="s">
        <v>775</v>
      </c>
      <c r="G203" s="8" t="s">
        <v>776</v>
      </c>
    </row>
    <row r="204" spans="5:7" x14ac:dyDescent="0.25">
      <c r="E204" s="672"/>
      <c r="F204" s="6" t="s">
        <v>777</v>
      </c>
      <c r="G204" s="8" t="s">
        <v>778</v>
      </c>
    </row>
    <row r="205" spans="5:7" x14ac:dyDescent="0.25">
      <c r="E205" s="672"/>
      <c r="F205" s="6" t="s">
        <v>779</v>
      </c>
      <c r="G205" s="8" t="s">
        <v>780</v>
      </c>
    </row>
    <row r="206" spans="5:7" x14ac:dyDescent="0.25">
      <c r="E206" s="672"/>
      <c r="F206" s="6" t="s">
        <v>781</v>
      </c>
      <c r="G206" s="8" t="s">
        <v>782</v>
      </c>
    </row>
    <row r="207" spans="5:7" x14ac:dyDescent="0.25">
      <c r="E207" s="672"/>
      <c r="F207" s="6" t="s">
        <v>783</v>
      </c>
      <c r="G207" s="8" t="s">
        <v>784</v>
      </c>
    </row>
    <row r="208" spans="5:7" x14ac:dyDescent="0.25">
      <c r="E208" s="672"/>
      <c r="F208" s="6" t="s">
        <v>785</v>
      </c>
      <c r="G208" s="8" t="s">
        <v>786</v>
      </c>
    </row>
    <row r="209" spans="5:7" ht="31.5" x14ac:dyDescent="0.25">
      <c r="E209" s="672"/>
      <c r="F209" s="6" t="s">
        <v>787</v>
      </c>
      <c r="G209" s="8" t="s">
        <v>788</v>
      </c>
    </row>
    <row r="210" spans="5:7" x14ac:dyDescent="0.25">
      <c r="E210" s="672"/>
      <c r="F210" s="6" t="s">
        <v>789</v>
      </c>
      <c r="G210" s="8" t="s">
        <v>790</v>
      </c>
    </row>
    <row r="211" spans="5:7" x14ac:dyDescent="0.25">
      <c r="E211" s="672"/>
      <c r="F211" s="6" t="s">
        <v>791</v>
      </c>
      <c r="G211" s="8" t="s">
        <v>792</v>
      </c>
    </row>
    <row r="212" spans="5:7" x14ac:dyDescent="0.25">
      <c r="E212" s="672"/>
      <c r="F212" s="6" t="s">
        <v>793</v>
      </c>
      <c r="G212" s="8" t="s">
        <v>794</v>
      </c>
    </row>
    <row r="213" spans="5:7" x14ac:dyDescent="0.25">
      <c r="E213" s="672"/>
      <c r="F213" s="6" t="s">
        <v>795</v>
      </c>
      <c r="G213" s="8" t="s">
        <v>796</v>
      </c>
    </row>
    <row r="214" spans="5:7" x14ac:dyDescent="0.25">
      <c r="E214" s="672"/>
      <c r="F214" s="6" t="s">
        <v>797</v>
      </c>
      <c r="G214" s="8" t="s">
        <v>798</v>
      </c>
    </row>
    <row r="215" spans="5:7" ht="16.5" thickBot="1" x14ac:dyDescent="0.3">
      <c r="E215" s="673"/>
      <c r="F215" s="77" t="s">
        <v>799</v>
      </c>
      <c r="G215" s="78" t="s">
        <v>800</v>
      </c>
    </row>
    <row r="216" spans="5:7" x14ac:dyDescent="0.25">
      <c r="E216" s="693" t="s">
        <v>801</v>
      </c>
      <c r="F216" s="112" t="s">
        <v>802</v>
      </c>
      <c r="G216" s="113" t="s">
        <v>803</v>
      </c>
    </row>
    <row r="217" spans="5:7" x14ac:dyDescent="0.25">
      <c r="E217" s="694"/>
      <c r="F217" s="6" t="s">
        <v>804</v>
      </c>
      <c r="G217" s="8" t="s">
        <v>805</v>
      </c>
    </row>
    <row r="218" spans="5:7" x14ac:dyDescent="0.25">
      <c r="E218" s="694"/>
      <c r="F218" s="6" t="s">
        <v>806</v>
      </c>
      <c r="G218" s="8" t="s">
        <v>807</v>
      </c>
    </row>
    <row r="219" spans="5:7" x14ac:dyDescent="0.25">
      <c r="E219" s="694"/>
      <c r="F219" s="6" t="s">
        <v>808</v>
      </c>
      <c r="G219" s="8" t="s">
        <v>809</v>
      </c>
    </row>
    <row r="220" spans="5:7" x14ac:dyDescent="0.25">
      <c r="E220" s="694"/>
      <c r="F220" s="6" t="s">
        <v>810</v>
      </c>
      <c r="G220" s="8" t="s">
        <v>811</v>
      </c>
    </row>
    <row r="221" spans="5:7" x14ac:dyDescent="0.25">
      <c r="E221" s="694"/>
      <c r="F221" s="6" t="s">
        <v>812</v>
      </c>
      <c r="G221" s="8" t="s">
        <v>813</v>
      </c>
    </row>
    <row r="222" spans="5:7" x14ac:dyDescent="0.25">
      <c r="E222" s="694"/>
      <c r="F222" s="6" t="s">
        <v>814</v>
      </c>
      <c r="G222" s="8" t="s">
        <v>815</v>
      </c>
    </row>
    <row r="223" spans="5:7" x14ac:dyDescent="0.25">
      <c r="E223" s="694"/>
      <c r="F223" s="114" t="s">
        <v>816</v>
      </c>
      <c r="G223" s="115" t="s">
        <v>817</v>
      </c>
    </row>
    <row r="224" spans="5:7" x14ac:dyDescent="0.25">
      <c r="E224" s="694"/>
      <c r="F224" s="6" t="s">
        <v>818</v>
      </c>
      <c r="G224" s="8" t="s">
        <v>819</v>
      </c>
    </row>
    <row r="225" spans="5:7" x14ac:dyDescent="0.25">
      <c r="E225" s="694"/>
      <c r="F225" s="6" t="s">
        <v>820</v>
      </c>
      <c r="G225" s="8" t="s">
        <v>821</v>
      </c>
    </row>
    <row r="226" spans="5:7" x14ac:dyDescent="0.25">
      <c r="E226" s="694"/>
      <c r="F226" s="6" t="s">
        <v>822</v>
      </c>
      <c r="G226" s="8" t="s">
        <v>823</v>
      </c>
    </row>
    <row r="227" spans="5:7" x14ac:dyDescent="0.25">
      <c r="E227" s="694"/>
      <c r="F227" s="6" t="s">
        <v>824</v>
      </c>
      <c r="G227" s="8" t="s">
        <v>825</v>
      </c>
    </row>
    <row r="228" spans="5:7" x14ac:dyDescent="0.25">
      <c r="E228" s="694"/>
      <c r="F228" s="6" t="s">
        <v>826</v>
      </c>
      <c r="G228" s="8" t="s">
        <v>827</v>
      </c>
    </row>
    <row r="229" spans="5:7" x14ac:dyDescent="0.25">
      <c r="E229" s="694"/>
      <c r="F229" s="114" t="s">
        <v>828</v>
      </c>
      <c r="G229" s="115" t="s">
        <v>829</v>
      </c>
    </row>
    <row r="230" spans="5:7" x14ac:dyDescent="0.25">
      <c r="E230" s="694"/>
      <c r="F230" s="6" t="s">
        <v>830</v>
      </c>
      <c r="G230" s="8" t="s">
        <v>831</v>
      </c>
    </row>
    <row r="231" spans="5:7" x14ac:dyDescent="0.25">
      <c r="E231" s="694"/>
      <c r="F231" s="6" t="s">
        <v>832</v>
      </c>
      <c r="G231" s="8" t="s">
        <v>833</v>
      </c>
    </row>
    <row r="232" spans="5:7" x14ac:dyDescent="0.25">
      <c r="E232" s="694"/>
      <c r="F232" s="6" t="s">
        <v>834</v>
      </c>
      <c r="G232" s="8" t="s">
        <v>835</v>
      </c>
    </row>
    <row r="233" spans="5:7" ht="16.5" thickBot="1" x14ac:dyDescent="0.3">
      <c r="E233" s="695"/>
      <c r="F233" s="116" t="s">
        <v>836</v>
      </c>
      <c r="G233" s="117" t="s">
        <v>837</v>
      </c>
    </row>
    <row r="234" spans="5:7" x14ac:dyDescent="0.25">
      <c r="E234" s="671" t="s">
        <v>838</v>
      </c>
      <c r="F234" s="71" t="s">
        <v>839</v>
      </c>
      <c r="G234" s="72" t="s">
        <v>840</v>
      </c>
    </row>
    <row r="235" spans="5:7" x14ac:dyDescent="0.25">
      <c r="E235" s="672"/>
      <c r="F235" s="6" t="s">
        <v>841</v>
      </c>
      <c r="G235" s="8" t="s">
        <v>842</v>
      </c>
    </row>
    <row r="236" spans="5:7" x14ac:dyDescent="0.25">
      <c r="E236" s="672"/>
      <c r="F236" s="6" t="s">
        <v>843</v>
      </c>
      <c r="G236" s="8" t="s">
        <v>844</v>
      </c>
    </row>
    <row r="237" spans="5:7" x14ac:dyDescent="0.25">
      <c r="E237" s="672"/>
      <c r="F237" s="6" t="s">
        <v>845</v>
      </c>
      <c r="G237" s="8" t="s">
        <v>846</v>
      </c>
    </row>
    <row r="238" spans="5:7" x14ac:dyDescent="0.25">
      <c r="E238" s="672"/>
      <c r="F238" s="6" t="s">
        <v>847</v>
      </c>
      <c r="G238" s="8" t="s">
        <v>848</v>
      </c>
    </row>
    <row r="239" spans="5:7" x14ac:dyDescent="0.25">
      <c r="E239" s="672"/>
      <c r="F239" s="6" t="s">
        <v>849</v>
      </c>
      <c r="G239" s="8" t="s">
        <v>850</v>
      </c>
    </row>
    <row r="240" spans="5:7" x14ac:dyDescent="0.25">
      <c r="E240" s="672"/>
      <c r="F240" s="6" t="s">
        <v>851</v>
      </c>
      <c r="G240" s="8" t="s">
        <v>852</v>
      </c>
    </row>
    <row r="241" spans="5:7" x14ac:dyDescent="0.25">
      <c r="E241" s="672"/>
      <c r="F241" s="6" t="s">
        <v>853</v>
      </c>
      <c r="G241" s="8" t="s">
        <v>854</v>
      </c>
    </row>
    <row r="242" spans="5:7" x14ac:dyDescent="0.25">
      <c r="E242" s="672"/>
      <c r="F242" s="6" t="s">
        <v>855</v>
      </c>
      <c r="G242" s="8" t="s">
        <v>856</v>
      </c>
    </row>
    <row r="243" spans="5:7" x14ac:dyDescent="0.25">
      <c r="E243" s="672"/>
      <c r="F243" s="6" t="s">
        <v>857</v>
      </c>
      <c r="G243" s="8" t="s">
        <v>858</v>
      </c>
    </row>
    <row r="244" spans="5:7" x14ac:dyDescent="0.25">
      <c r="E244" s="672"/>
      <c r="F244" s="6" t="s">
        <v>859</v>
      </c>
      <c r="G244" s="8" t="s">
        <v>860</v>
      </c>
    </row>
    <row r="245" spans="5:7" x14ac:dyDescent="0.25">
      <c r="E245" s="672"/>
      <c r="F245" s="6" t="s">
        <v>861</v>
      </c>
      <c r="G245" s="7" t="s">
        <v>862</v>
      </c>
    </row>
    <row r="246" spans="5:7" x14ac:dyDescent="0.25">
      <c r="E246" s="672"/>
      <c r="F246" s="75" t="s">
        <v>863</v>
      </c>
      <c r="G246" s="76" t="s">
        <v>864</v>
      </c>
    </row>
    <row r="247" spans="5:7" x14ac:dyDescent="0.25">
      <c r="E247" s="672"/>
      <c r="F247" s="6" t="s">
        <v>865</v>
      </c>
      <c r="G247" s="8" t="s">
        <v>866</v>
      </c>
    </row>
    <row r="248" spans="5:7" x14ac:dyDescent="0.25">
      <c r="E248" s="672"/>
      <c r="F248" s="6" t="s">
        <v>867</v>
      </c>
      <c r="G248" s="8" t="s">
        <v>868</v>
      </c>
    </row>
    <row r="249" spans="5:7" x14ac:dyDescent="0.25">
      <c r="E249" s="672"/>
      <c r="F249" s="6" t="s">
        <v>869</v>
      </c>
      <c r="G249" s="8" t="s">
        <v>870</v>
      </c>
    </row>
    <row r="250" spans="5:7" x14ac:dyDescent="0.25">
      <c r="E250" s="672"/>
      <c r="F250" s="6" t="s">
        <v>871</v>
      </c>
      <c r="G250" s="8" t="s">
        <v>872</v>
      </c>
    </row>
    <row r="251" spans="5:7" x14ac:dyDescent="0.25">
      <c r="E251" s="672"/>
      <c r="F251" s="6" t="s">
        <v>873</v>
      </c>
      <c r="G251" s="8" t="s">
        <v>874</v>
      </c>
    </row>
    <row r="252" spans="5:7" x14ac:dyDescent="0.25">
      <c r="E252" s="672"/>
      <c r="F252" s="6" t="s">
        <v>875</v>
      </c>
      <c r="G252" s="8" t="s">
        <v>876</v>
      </c>
    </row>
    <row r="253" spans="5:7" x14ac:dyDescent="0.25">
      <c r="E253" s="672"/>
      <c r="F253" s="6" t="s">
        <v>877</v>
      </c>
      <c r="G253" s="8" t="s">
        <v>878</v>
      </c>
    </row>
    <row r="254" spans="5:7" x14ac:dyDescent="0.25">
      <c r="E254" s="672"/>
      <c r="F254" s="6" t="s">
        <v>879</v>
      </c>
      <c r="G254" s="8" t="s">
        <v>880</v>
      </c>
    </row>
    <row r="255" spans="5:7" x14ac:dyDescent="0.25">
      <c r="E255" s="672"/>
      <c r="F255" s="6" t="s">
        <v>881</v>
      </c>
      <c r="G255" s="8" t="s">
        <v>882</v>
      </c>
    </row>
    <row r="256" spans="5:7" x14ac:dyDescent="0.25">
      <c r="E256" s="672"/>
      <c r="F256" s="6" t="s">
        <v>883</v>
      </c>
      <c r="G256" s="8" t="s">
        <v>884</v>
      </c>
    </row>
    <row r="257" spans="5:7" x14ac:dyDescent="0.25">
      <c r="E257" s="672"/>
      <c r="F257" s="6" t="s">
        <v>885</v>
      </c>
      <c r="G257" s="8" t="s">
        <v>886</v>
      </c>
    </row>
    <row r="258" spans="5:7" x14ac:dyDescent="0.25">
      <c r="E258" s="672"/>
      <c r="F258" s="6" t="s">
        <v>887</v>
      </c>
      <c r="G258" s="8" t="s">
        <v>888</v>
      </c>
    </row>
    <row r="259" spans="5:7" x14ac:dyDescent="0.25">
      <c r="E259" s="672"/>
      <c r="F259" s="6" t="s">
        <v>889</v>
      </c>
      <c r="G259" s="8" t="s">
        <v>890</v>
      </c>
    </row>
    <row r="260" spans="5:7" x14ac:dyDescent="0.25">
      <c r="E260" s="672"/>
      <c r="F260" s="6" t="s">
        <v>891</v>
      </c>
      <c r="G260" s="8" t="s">
        <v>892</v>
      </c>
    </row>
    <row r="261" spans="5:7" x14ac:dyDescent="0.25">
      <c r="E261" s="672"/>
      <c r="F261" s="6" t="s">
        <v>893</v>
      </c>
      <c r="G261" s="8" t="s">
        <v>894</v>
      </c>
    </row>
    <row r="262" spans="5:7" x14ac:dyDescent="0.25">
      <c r="E262" s="672"/>
      <c r="F262" s="6" t="s">
        <v>895</v>
      </c>
      <c r="G262" s="8" t="s">
        <v>896</v>
      </c>
    </row>
    <row r="263" spans="5:7" x14ac:dyDescent="0.25">
      <c r="E263" s="672"/>
      <c r="F263" s="6" t="s">
        <v>897</v>
      </c>
      <c r="G263" s="8" t="s">
        <v>898</v>
      </c>
    </row>
    <row r="264" spans="5:7" x14ac:dyDescent="0.25">
      <c r="E264" s="672"/>
      <c r="F264" s="75" t="s">
        <v>899</v>
      </c>
      <c r="G264" s="76" t="s">
        <v>900</v>
      </c>
    </row>
    <row r="265" spans="5:7" x14ac:dyDescent="0.25">
      <c r="E265" s="672"/>
      <c r="F265" s="6" t="s">
        <v>901</v>
      </c>
      <c r="G265" s="8" t="s">
        <v>902</v>
      </c>
    </row>
    <row r="266" spans="5:7" x14ac:dyDescent="0.25">
      <c r="E266" s="672"/>
      <c r="F266" s="6" t="s">
        <v>903</v>
      </c>
      <c r="G266" s="8" t="s">
        <v>904</v>
      </c>
    </row>
    <row r="267" spans="5:7" x14ac:dyDescent="0.25">
      <c r="E267" s="672"/>
      <c r="F267" s="6" t="s">
        <v>905</v>
      </c>
      <c r="G267" s="8" t="s">
        <v>906</v>
      </c>
    </row>
    <row r="268" spans="5:7" x14ac:dyDescent="0.25">
      <c r="E268" s="672"/>
      <c r="F268" s="6" t="s">
        <v>907</v>
      </c>
      <c r="G268" s="8" t="s">
        <v>908</v>
      </c>
    </row>
    <row r="269" spans="5:7" x14ac:dyDescent="0.25">
      <c r="E269" s="672"/>
      <c r="F269" s="6" t="s">
        <v>909</v>
      </c>
      <c r="G269" s="8" t="s">
        <v>910</v>
      </c>
    </row>
    <row r="270" spans="5:7" x14ac:dyDescent="0.25">
      <c r="E270" s="672"/>
      <c r="F270" s="75" t="s">
        <v>911</v>
      </c>
      <c r="G270" s="76" t="s">
        <v>912</v>
      </c>
    </row>
    <row r="271" spans="5:7" ht="16.5" thickBot="1" x14ac:dyDescent="0.3">
      <c r="E271" s="673"/>
      <c r="F271" s="77" t="s">
        <v>913</v>
      </c>
      <c r="G271" s="78" t="s">
        <v>914</v>
      </c>
    </row>
    <row r="272" spans="5:7" x14ac:dyDescent="0.25">
      <c r="E272" s="656" t="s">
        <v>915</v>
      </c>
      <c r="F272" s="2" t="s">
        <v>28</v>
      </c>
      <c r="G272" s="3" t="s">
        <v>916</v>
      </c>
    </row>
    <row r="273" spans="5:7" x14ac:dyDescent="0.25">
      <c r="E273" s="657"/>
      <c r="F273" s="4" t="s">
        <v>30</v>
      </c>
      <c r="G273" s="5" t="s">
        <v>917</v>
      </c>
    </row>
    <row r="274" spans="5:7" x14ac:dyDescent="0.25">
      <c r="E274" s="657"/>
      <c r="F274" s="4" t="s">
        <v>32</v>
      </c>
      <c r="G274" s="5" t="s">
        <v>918</v>
      </c>
    </row>
    <row r="275" spans="5:7" x14ac:dyDescent="0.25">
      <c r="E275" s="657"/>
      <c r="F275" s="4" t="s">
        <v>34</v>
      </c>
      <c r="G275" s="5" t="s">
        <v>919</v>
      </c>
    </row>
    <row r="276" spans="5:7" x14ac:dyDescent="0.25">
      <c r="E276" s="657"/>
      <c r="F276" s="6" t="s">
        <v>36</v>
      </c>
      <c r="G276" s="7" t="s">
        <v>920</v>
      </c>
    </row>
    <row r="277" spans="5:7" x14ac:dyDescent="0.25">
      <c r="E277" s="657"/>
      <c r="F277" s="6" t="s">
        <v>38</v>
      </c>
      <c r="G277" s="8" t="s">
        <v>921</v>
      </c>
    </row>
    <row r="278" spans="5:7" x14ac:dyDescent="0.25">
      <c r="E278" s="657"/>
      <c r="F278" s="6" t="s">
        <v>40</v>
      </c>
      <c r="G278" s="8" t="s">
        <v>922</v>
      </c>
    </row>
    <row r="279" spans="5:7" x14ac:dyDescent="0.25">
      <c r="E279" s="657"/>
      <c r="F279" s="6" t="s">
        <v>42</v>
      </c>
      <c r="G279" s="8" t="s">
        <v>923</v>
      </c>
    </row>
    <row r="280" spans="5:7" ht="31.5" x14ac:dyDescent="0.25">
      <c r="E280" s="657"/>
      <c r="F280" s="6" t="s">
        <v>44</v>
      </c>
      <c r="G280" s="8" t="s">
        <v>924</v>
      </c>
    </row>
    <row r="281" spans="5:7" x14ac:dyDescent="0.25">
      <c r="E281" s="657"/>
      <c r="F281" s="6" t="s">
        <v>46</v>
      </c>
      <c r="G281" s="8" t="s">
        <v>925</v>
      </c>
    </row>
    <row r="282" spans="5:7" x14ac:dyDescent="0.25">
      <c r="E282" s="657"/>
      <c r="F282" s="4" t="s">
        <v>48</v>
      </c>
      <c r="G282" s="5" t="s">
        <v>926</v>
      </c>
    </row>
    <row r="283" spans="5:7" x14ac:dyDescent="0.25">
      <c r="E283" s="657"/>
      <c r="F283" s="6" t="s">
        <v>50</v>
      </c>
      <c r="G283" s="7" t="s">
        <v>927</v>
      </c>
    </row>
    <row r="284" spans="5:7" ht="31.5" x14ac:dyDescent="0.25">
      <c r="E284" s="657"/>
      <c r="F284" s="6" t="s">
        <v>52</v>
      </c>
      <c r="G284" s="8" t="s">
        <v>928</v>
      </c>
    </row>
    <row r="285" spans="5:7" x14ac:dyDescent="0.25">
      <c r="E285" s="657"/>
      <c r="F285" s="6" t="s">
        <v>54</v>
      </c>
      <c r="G285" s="8" t="s">
        <v>929</v>
      </c>
    </row>
    <row r="286" spans="5:7" x14ac:dyDescent="0.25">
      <c r="E286" s="657"/>
      <c r="F286" s="4" t="s">
        <v>56</v>
      </c>
      <c r="G286" s="5" t="s">
        <v>930</v>
      </c>
    </row>
    <row r="287" spans="5:7" x14ac:dyDescent="0.25">
      <c r="E287" s="657"/>
      <c r="F287" s="4" t="s">
        <v>58</v>
      </c>
      <c r="G287" s="5" t="s">
        <v>931</v>
      </c>
    </row>
    <row r="288" spans="5:7" x14ac:dyDescent="0.25">
      <c r="E288" s="657"/>
      <c r="F288" s="4" t="s">
        <v>60</v>
      </c>
      <c r="G288" s="5" t="s">
        <v>932</v>
      </c>
    </row>
    <row r="289" spans="5:7" x14ac:dyDescent="0.25">
      <c r="E289" s="657"/>
      <c r="F289" s="4" t="s">
        <v>62</v>
      </c>
      <c r="G289" s="5" t="s">
        <v>933</v>
      </c>
    </row>
    <row r="290" spans="5:7" x14ac:dyDescent="0.25">
      <c r="E290" s="657"/>
      <c r="F290" s="4" t="s">
        <v>64</v>
      </c>
      <c r="G290" s="5" t="s">
        <v>934</v>
      </c>
    </row>
    <row r="291" spans="5:7" ht="16.5" thickBot="1" x14ac:dyDescent="0.3">
      <c r="E291" s="658"/>
      <c r="F291" s="9" t="s">
        <v>66</v>
      </c>
      <c r="G291" s="10" t="s">
        <v>935</v>
      </c>
    </row>
    <row r="292" spans="5:7" x14ac:dyDescent="0.25">
      <c r="E292" s="659" t="s">
        <v>936</v>
      </c>
      <c r="F292" s="118" t="s">
        <v>937</v>
      </c>
      <c r="G292" s="119" t="s">
        <v>938</v>
      </c>
    </row>
    <row r="293" spans="5:7" x14ac:dyDescent="0.25">
      <c r="E293" s="660"/>
      <c r="F293" s="6" t="s">
        <v>939</v>
      </c>
      <c r="G293" s="8" t="s">
        <v>940</v>
      </c>
    </row>
    <row r="294" spans="5:7" x14ac:dyDescent="0.25">
      <c r="E294" s="660"/>
      <c r="F294" s="6" t="s">
        <v>941</v>
      </c>
      <c r="G294" s="8" t="s">
        <v>942</v>
      </c>
    </row>
    <row r="295" spans="5:7" x14ac:dyDescent="0.25">
      <c r="E295" s="660"/>
      <c r="F295" s="6" t="s">
        <v>943</v>
      </c>
      <c r="G295" s="8" t="s">
        <v>944</v>
      </c>
    </row>
    <row r="296" spans="5:7" x14ac:dyDescent="0.25">
      <c r="E296" s="660"/>
      <c r="F296" s="6" t="s">
        <v>945</v>
      </c>
      <c r="G296" s="8" t="s">
        <v>946</v>
      </c>
    </row>
    <row r="297" spans="5:7" x14ac:dyDescent="0.25">
      <c r="E297" s="660"/>
      <c r="F297" s="120" t="s">
        <v>947</v>
      </c>
      <c r="G297" s="121" t="s">
        <v>948</v>
      </c>
    </row>
    <row r="298" spans="5:7" x14ac:dyDescent="0.25">
      <c r="E298" s="660"/>
      <c r="F298" s="6" t="s">
        <v>949</v>
      </c>
      <c r="G298" s="8" t="s">
        <v>950</v>
      </c>
    </row>
    <row r="299" spans="5:7" x14ac:dyDescent="0.25">
      <c r="E299" s="660"/>
      <c r="F299" s="6" t="s">
        <v>951</v>
      </c>
      <c r="G299" s="8" t="s">
        <v>952</v>
      </c>
    </row>
    <row r="300" spans="5:7" x14ac:dyDescent="0.25">
      <c r="E300" s="660"/>
      <c r="F300" s="6" t="s">
        <v>953</v>
      </c>
      <c r="G300" s="8" t="s">
        <v>954</v>
      </c>
    </row>
    <row r="301" spans="5:7" x14ac:dyDescent="0.25">
      <c r="E301" s="660"/>
      <c r="F301" s="6" t="s">
        <v>955</v>
      </c>
      <c r="G301" s="8" t="s">
        <v>956</v>
      </c>
    </row>
    <row r="302" spans="5:7" x14ac:dyDescent="0.25">
      <c r="E302" s="660"/>
      <c r="F302" s="6" t="s">
        <v>957</v>
      </c>
      <c r="G302" s="8" t="s">
        <v>958</v>
      </c>
    </row>
    <row r="303" spans="5:7" x14ac:dyDescent="0.25">
      <c r="E303" s="660"/>
      <c r="F303" s="6" t="s">
        <v>959</v>
      </c>
      <c r="G303" s="8" t="s">
        <v>960</v>
      </c>
    </row>
    <row r="304" spans="5:7" x14ac:dyDescent="0.25">
      <c r="E304" s="660"/>
      <c r="F304" s="6" t="s">
        <v>961</v>
      </c>
      <c r="G304" s="8" t="s">
        <v>962</v>
      </c>
    </row>
    <row r="305" spans="5:7" x14ac:dyDescent="0.25">
      <c r="E305" s="660"/>
      <c r="F305" s="6" t="s">
        <v>963</v>
      </c>
      <c r="G305" s="8" t="s">
        <v>964</v>
      </c>
    </row>
    <row r="306" spans="5:7" x14ac:dyDescent="0.25">
      <c r="E306" s="660"/>
      <c r="F306" s="6" t="s">
        <v>965</v>
      </c>
      <c r="G306" s="8" t="s">
        <v>966</v>
      </c>
    </row>
    <row r="307" spans="5:7" x14ac:dyDescent="0.25">
      <c r="E307" s="660"/>
      <c r="F307" s="120" t="s">
        <v>967</v>
      </c>
      <c r="G307" s="121" t="s">
        <v>968</v>
      </c>
    </row>
    <row r="308" spans="5:7" x14ac:dyDescent="0.25">
      <c r="E308" s="660"/>
      <c r="F308" s="120" t="s">
        <v>969</v>
      </c>
      <c r="G308" s="121" t="s">
        <v>970</v>
      </c>
    </row>
    <row r="309" spans="5:7" x14ac:dyDescent="0.25">
      <c r="E309" s="660"/>
      <c r="F309" s="120" t="s">
        <v>971</v>
      </c>
      <c r="G309" s="121" t="s">
        <v>972</v>
      </c>
    </row>
    <row r="310" spans="5:7" x14ac:dyDescent="0.25">
      <c r="E310" s="660"/>
      <c r="F310" s="6" t="s">
        <v>973</v>
      </c>
      <c r="G310" s="8" t="s">
        <v>974</v>
      </c>
    </row>
    <row r="311" spans="5:7" x14ac:dyDescent="0.25">
      <c r="E311" s="660"/>
      <c r="F311" s="6" t="s">
        <v>975</v>
      </c>
      <c r="G311" s="8" t="s">
        <v>976</v>
      </c>
    </row>
    <row r="312" spans="5:7" x14ac:dyDescent="0.25">
      <c r="E312" s="660"/>
      <c r="F312" s="6" t="s">
        <v>977</v>
      </c>
      <c r="G312" s="8" t="s">
        <v>978</v>
      </c>
    </row>
    <row r="313" spans="5:7" x14ac:dyDescent="0.25">
      <c r="E313" s="660"/>
      <c r="F313" s="6" t="s">
        <v>979</v>
      </c>
      <c r="G313" s="8" t="s">
        <v>980</v>
      </c>
    </row>
    <row r="314" spans="5:7" x14ac:dyDescent="0.25">
      <c r="E314" s="660"/>
      <c r="F314" s="6" t="s">
        <v>981</v>
      </c>
      <c r="G314" s="8" t="s">
        <v>982</v>
      </c>
    </row>
    <row r="315" spans="5:7" x14ac:dyDescent="0.25">
      <c r="E315" s="660"/>
      <c r="F315" s="6" t="s">
        <v>983</v>
      </c>
      <c r="G315" s="8" t="s">
        <v>984</v>
      </c>
    </row>
    <row r="316" spans="5:7" x14ac:dyDescent="0.25">
      <c r="E316" s="660"/>
      <c r="F316" s="6" t="s">
        <v>985</v>
      </c>
      <c r="G316" s="8" t="s">
        <v>986</v>
      </c>
    </row>
    <row r="317" spans="5:7" x14ac:dyDescent="0.25">
      <c r="E317" s="660"/>
      <c r="F317" s="6" t="s">
        <v>987</v>
      </c>
      <c r="G317" s="8" t="s">
        <v>988</v>
      </c>
    </row>
    <row r="318" spans="5:7" x14ac:dyDescent="0.25">
      <c r="E318" s="660"/>
      <c r="F318" s="120" t="s">
        <v>989</v>
      </c>
      <c r="G318" s="121" t="s">
        <v>990</v>
      </c>
    </row>
    <row r="319" spans="5:7" x14ac:dyDescent="0.25">
      <c r="E319" s="660"/>
      <c r="F319" s="6" t="s">
        <v>991</v>
      </c>
      <c r="G319" s="8" t="s">
        <v>992</v>
      </c>
    </row>
    <row r="320" spans="5:7" x14ac:dyDescent="0.25">
      <c r="E320" s="660"/>
      <c r="F320" s="6" t="s">
        <v>993</v>
      </c>
      <c r="G320" s="8" t="s">
        <v>994</v>
      </c>
    </row>
    <row r="321" spans="5:7" x14ac:dyDescent="0.25">
      <c r="E321" s="660"/>
      <c r="F321" s="6" t="s">
        <v>995</v>
      </c>
      <c r="G321" s="8" t="s">
        <v>996</v>
      </c>
    </row>
    <row r="322" spans="5:7" x14ac:dyDescent="0.25">
      <c r="E322" s="660"/>
      <c r="F322" s="6" t="s">
        <v>997</v>
      </c>
      <c r="G322" s="8" t="s">
        <v>998</v>
      </c>
    </row>
    <row r="323" spans="5:7" x14ac:dyDescent="0.25">
      <c r="E323" s="660"/>
      <c r="F323" s="6" t="s">
        <v>999</v>
      </c>
      <c r="G323" s="8" t="s">
        <v>1000</v>
      </c>
    </row>
    <row r="324" spans="5:7" x14ac:dyDescent="0.25">
      <c r="E324" s="660"/>
      <c r="F324" s="120" t="s">
        <v>1001</v>
      </c>
      <c r="G324" s="121" t="s">
        <v>1002</v>
      </c>
    </row>
    <row r="325" spans="5:7" x14ac:dyDescent="0.25">
      <c r="E325" s="660"/>
      <c r="F325" s="6" t="s">
        <v>1003</v>
      </c>
      <c r="G325" s="8" t="s">
        <v>1004</v>
      </c>
    </row>
    <row r="326" spans="5:7" x14ac:dyDescent="0.25">
      <c r="E326" s="660"/>
      <c r="F326" s="6" t="s">
        <v>1005</v>
      </c>
      <c r="G326" s="8" t="s">
        <v>1006</v>
      </c>
    </row>
    <row r="327" spans="5:7" x14ac:dyDescent="0.25">
      <c r="E327" s="660"/>
      <c r="F327" s="6" t="s">
        <v>1007</v>
      </c>
      <c r="G327" s="8" t="s">
        <v>1008</v>
      </c>
    </row>
    <row r="328" spans="5:7" x14ac:dyDescent="0.25">
      <c r="E328" s="660"/>
      <c r="F328" s="120" t="s">
        <v>1009</v>
      </c>
      <c r="G328" s="121" t="s">
        <v>1010</v>
      </c>
    </row>
    <row r="329" spans="5:7" x14ac:dyDescent="0.25">
      <c r="E329" s="660"/>
      <c r="F329" s="120" t="s">
        <v>1011</v>
      </c>
      <c r="G329" s="121" t="s">
        <v>1012</v>
      </c>
    </row>
    <row r="330" spans="5:7" x14ac:dyDescent="0.25">
      <c r="E330" s="660"/>
      <c r="F330" s="120" t="s">
        <v>1013</v>
      </c>
      <c r="G330" s="121" t="s">
        <v>1014</v>
      </c>
    </row>
    <row r="331" spans="5:7" x14ac:dyDescent="0.25">
      <c r="E331" s="660"/>
      <c r="F331" s="120" t="s">
        <v>1015</v>
      </c>
      <c r="G331" s="121" t="s">
        <v>1016</v>
      </c>
    </row>
    <row r="332" spans="5:7" x14ac:dyDescent="0.25">
      <c r="E332" s="660"/>
      <c r="F332" s="120" t="s">
        <v>1017</v>
      </c>
      <c r="G332" s="121" t="s">
        <v>1018</v>
      </c>
    </row>
    <row r="333" spans="5:7" ht="16.5" thickBot="1" x14ac:dyDescent="0.3">
      <c r="E333" s="661"/>
      <c r="F333" s="122" t="s">
        <v>1019</v>
      </c>
      <c r="G333" s="123" t="s">
        <v>1020</v>
      </c>
    </row>
    <row r="334" spans="5:7" x14ac:dyDescent="0.25">
      <c r="E334" s="662" t="s">
        <v>1021</v>
      </c>
      <c r="F334" s="124" t="s">
        <v>1022</v>
      </c>
      <c r="G334" s="125" t="s">
        <v>1023</v>
      </c>
    </row>
    <row r="335" spans="5:7" x14ac:dyDescent="0.25">
      <c r="E335" s="663"/>
      <c r="F335" s="6" t="s">
        <v>1024</v>
      </c>
      <c r="G335" s="8" t="s">
        <v>1025</v>
      </c>
    </row>
    <row r="336" spans="5:7" x14ac:dyDescent="0.25">
      <c r="E336" s="663"/>
      <c r="F336" s="6" t="s">
        <v>1026</v>
      </c>
      <c r="G336" s="8" t="s">
        <v>1027</v>
      </c>
    </row>
    <row r="337" spans="5:7" x14ac:dyDescent="0.25">
      <c r="E337" s="663"/>
      <c r="F337" s="6" t="s">
        <v>1028</v>
      </c>
      <c r="G337" s="8" t="s">
        <v>1029</v>
      </c>
    </row>
    <row r="338" spans="5:7" x14ac:dyDescent="0.25">
      <c r="E338" s="663"/>
      <c r="F338" s="6" t="s">
        <v>1030</v>
      </c>
      <c r="G338" s="8" t="s">
        <v>1031</v>
      </c>
    </row>
    <row r="339" spans="5:7" x14ac:dyDescent="0.25">
      <c r="E339" s="663"/>
      <c r="F339" s="6" t="s">
        <v>1032</v>
      </c>
      <c r="G339" s="8" t="s">
        <v>1033</v>
      </c>
    </row>
    <row r="340" spans="5:7" x14ac:dyDescent="0.25">
      <c r="E340" s="663"/>
      <c r="F340" s="6" t="s">
        <v>1034</v>
      </c>
      <c r="G340" s="7" t="s">
        <v>1035</v>
      </c>
    </row>
    <row r="341" spans="5:7" x14ac:dyDescent="0.25">
      <c r="E341" s="663"/>
      <c r="F341" s="6" t="s">
        <v>1036</v>
      </c>
      <c r="G341" s="8" t="s">
        <v>1037</v>
      </c>
    </row>
    <row r="342" spans="5:7" x14ac:dyDescent="0.25">
      <c r="E342" s="663"/>
      <c r="F342" s="6" t="s">
        <v>1038</v>
      </c>
      <c r="G342" s="8" t="s">
        <v>1039</v>
      </c>
    </row>
    <row r="343" spans="5:7" x14ac:dyDescent="0.25">
      <c r="E343" s="663"/>
      <c r="F343" s="126" t="s">
        <v>1040</v>
      </c>
      <c r="G343" s="95" t="s">
        <v>1041</v>
      </c>
    </row>
    <row r="344" spans="5:7" x14ac:dyDescent="0.25">
      <c r="E344" s="663"/>
      <c r="F344" s="126" t="s">
        <v>1042</v>
      </c>
      <c r="G344" s="95" t="s">
        <v>1043</v>
      </c>
    </row>
    <row r="345" spans="5:7" x14ac:dyDescent="0.25">
      <c r="E345" s="663"/>
      <c r="F345" s="126" t="s">
        <v>1044</v>
      </c>
      <c r="G345" s="95" t="s">
        <v>1045</v>
      </c>
    </row>
    <row r="346" spans="5:7" ht="16.5" thickBot="1" x14ac:dyDescent="0.3">
      <c r="E346" s="664"/>
      <c r="F346" s="127" t="s">
        <v>1046</v>
      </c>
      <c r="G346" s="128" t="s">
        <v>1047</v>
      </c>
    </row>
    <row r="347" spans="5:7" x14ac:dyDescent="0.25">
      <c r="E347" s="665" t="s">
        <v>1048</v>
      </c>
      <c r="F347" s="129" t="s">
        <v>1049</v>
      </c>
      <c r="G347" s="130" t="s">
        <v>1050</v>
      </c>
    </row>
    <row r="348" spans="5:7" x14ac:dyDescent="0.25">
      <c r="E348" s="666"/>
      <c r="F348" s="6" t="s">
        <v>1051</v>
      </c>
      <c r="G348" s="8" t="s">
        <v>1052</v>
      </c>
    </row>
    <row r="349" spans="5:7" x14ac:dyDescent="0.25">
      <c r="E349" s="666"/>
      <c r="F349" s="6" t="s">
        <v>1053</v>
      </c>
      <c r="G349" s="8" t="s">
        <v>1054</v>
      </c>
    </row>
    <row r="350" spans="5:7" x14ac:dyDescent="0.25">
      <c r="E350" s="666"/>
      <c r="F350" s="6" t="s">
        <v>1055</v>
      </c>
      <c r="G350" s="8" t="s">
        <v>1056</v>
      </c>
    </row>
    <row r="351" spans="5:7" x14ac:dyDescent="0.25">
      <c r="E351" s="666"/>
      <c r="F351" s="131" t="s">
        <v>1057</v>
      </c>
      <c r="G351" s="132" t="s">
        <v>1058</v>
      </c>
    </row>
    <row r="352" spans="5:7" x14ac:dyDescent="0.25">
      <c r="E352" s="666"/>
      <c r="F352" s="6" t="s">
        <v>1059</v>
      </c>
      <c r="G352" s="8" t="s">
        <v>1060</v>
      </c>
    </row>
    <row r="353" spans="5:7" x14ac:dyDescent="0.25">
      <c r="E353" s="666"/>
      <c r="F353" s="6" t="s">
        <v>1061</v>
      </c>
      <c r="G353" s="8" t="s">
        <v>1062</v>
      </c>
    </row>
    <row r="354" spans="5:7" x14ac:dyDescent="0.25">
      <c r="E354" s="666"/>
      <c r="F354" s="6" t="s">
        <v>1063</v>
      </c>
      <c r="G354" s="8" t="s">
        <v>1064</v>
      </c>
    </row>
    <row r="355" spans="5:7" x14ac:dyDescent="0.25">
      <c r="E355" s="666"/>
      <c r="F355" s="6" t="s">
        <v>1065</v>
      </c>
      <c r="G355" s="8" t="s">
        <v>1066</v>
      </c>
    </row>
    <row r="356" spans="5:7" x14ac:dyDescent="0.25">
      <c r="E356" s="666"/>
      <c r="F356" s="6" t="s">
        <v>1067</v>
      </c>
      <c r="G356" s="8" t="s">
        <v>1068</v>
      </c>
    </row>
    <row r="357" spans="5:7" x14ac:dyDescent="0.25">
      <c r="E357" s="666"/>
      <c r="F357" s="131" t="s">
        <v>1069</v>
      </c>
      <c r="G357" s="132" t="s">
        <v>1070</v>
      </c>
    </row>
    <row r="358" spans="5:7" x14ac:dyDescent="0.25">
      <c r="E358" s="666"/>
      <c r="F358" s="131" t="s">
        <v>1071</v>
      </c>
      <c r="G358" s="132" t="s">
        <v>1072</v>
      </c>
    </row>
    <row r="359" spans="5:7" ht="16.5" thickBot="1" x14ac:dyDescent="0.3">
      <c r="E359" s="667"/>
      <c r="F359" s="133" t="s">
        <v>1073</v>
      </c>
      <c r="G359" s="134" t="s">
        <v>1074</v>
      </c>
    </row>
    <row r="360" spans="5:7" x14ac:dyDescent="0.25">
      <c r="E360" s="668" t="s">
        <v>1075</v>
      </c>
      <c r="F360" s="135" t="s">
        <v>1076</v>
      </c>
      <c r="G360" s="136" t="s">
        <v>1077</v>
      </c>
    </row>
    <row r="361" spans="5:7" x14ac:dyDescent="0.25">
      <c r="E361" s="669"/>
      <c r="F361" s="137" t="s">
        <v>1078</v>
      </c>
      <c r="G361" s="138" t="s">
        <v>1079</v>
      </c>
    </row>
    <row r="362" spans="5:7" x14ac:dyDescent="0.25">
      <c r="E362" s="669"/>
      <c r="F362" s="137" t="s">
        <v>1080</v>
      </c>
      <c r="G362" s="138" t="s">
        <v>1081</v>
      </c>
    </row>
    <row r="363" spans="5:7" ht="16.5" thickBot="1" x14ac:dyDescent="0.3">
      <c r="E363" s="670"/>
      <c r="F363" s="139" t="s">
        <v>1082</v>
      </c>
      <c r="G363" s="140" t="s">
        <v>1083</v>
      </c>
    </row>
    <row r="364" spans="5:7" ht="48" thickBot="1" x14ac:dyDescent="0.3">
      <c r="E364" s="141" t="s">
        <v>1084</v>
      </c>
      <c r="F364" s="142">
        <v>17</v>
      </c>
      <c r="G364" s="143" t="s">
        <v>432</v>
      </c>
    </row>
    <row r="365" spans="5:7" x14ac:dyDescent="0.25">
      <c r="G365" s="59" t="s">
        <v>1177</v>
      </c>
    </row>
    <row r="366" spans="5:7" ht="31.5" x14ac:dyDescent="0.25">
      <c r="G366" s="59" t="s">
        <v>1178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699" t="s">
        <v>1179</v>
      </c>
      <c r="B1" s="699"/>
      <c r="C1" s="699"/>
    </row>
    <row r="2" spans="1:3" s="209" customFormat="1" ht="19.5" thickBot="1" x14ac:dyDescent="0.35">
      <c r="A2" s="206" t="s">
        <v>355</v>
      </c>
      <c r="B2" s="207" t="s">
        <v>14</v>
      </c>
      <c r="C2" s="208" t="s">
        <v>1180</v>
      </c>
    </row>
    <row r="3" spans="1:3" x14ac:dyDescent="0.25">
      <c r="A3" s="700" t="s">
        <v>147</v>
      </c>
      <c r="B3" s="52" t="s">
        <v>148</v>
      </c>
      <c r="C3" s="53" t="s">
        <v>1181</v>
      </c>
    </row>
    <row r="4" spans="1:3" x14ac:dyDescent="0.25">
      <c r="A4" s="700"/>
      <c r="B4" s="55" t="s">
        <v>152</v>
      </c>
      <c r="C4" s="7" t="s">
        <v>191</v>
      </c>
    </row>
    <row r="5" spans="1:3" x14ac:dyDescent="0.25">
      <c r="A5" s="700"/>
      <c r="B5" s="55" t="s">
        <v>157</v>
      </c>
      <c r="C5" s="7" t="s">
        <v>1182</v>
      </c>
    </row>
    <row r="6" spans="1:3" x14ac:dyDescent="0.25">
      <c r="A6" s="700"/>
      <c r="B6" s="55" t="s">
        <v>162</v>
      </c>
      <c r="C6" s="7" t="s">
        <v>1183</v>
      </c>
    </row>
    <row r="7" spans="1:3" x14ac:dyDescent="0.25">
      <c r="A7" s="700"/>
      <c r="B7" s="55" t="s">
        <v>167</v>
      </c>
      <c r="C7" s="7" t="s">
        <v>1184</v>
      </c>
    </row>
    <row r="8" spans="1:3" x14ac:dyDescent="0.25">
      <c r="A8" s="700"/>
      <c r="B8" s="57" t="s">
        <v>172</v>
      </c>
      <c r="C8" s="58" t="s">
        <v>1185</v>
      </c>
    </row>
    <row r="9" spans="1:3" ht="21" customHeight="1" x14ac:dyDescent="0.25">
      <c r="A9" s="700"/>
      <c r="B9" s="55" t="s">
        <v>177</v>
      </c>
      <c r="C9" s="7" t="s">
        <v>1186</v>
      </c>
    </row>
    <row r="10" spans="1:3" x14ac:dyDescent="0.25">
      <c r="A10" s="700"/>
      <c r="B10" s="55" t="s">
        <v>182</v>
      </c>
      <c r="C10" s="7" t="s">
        <v>1187</v>
      </c>
    </row>
    <row r="11" spans="1:3" x14ac:dyDescent="0.25">
      <c r="A11" s="700"/>
      <c r="B11" s="55" t="s">
        <v>187</v>
      </c>
      <c r="C11" s="7" t="s">
        <v>1188</v>
      </c>
    </row>
    <row r="12" spans="1:3" x14ac:dyDescent="0.25">
      <c r="A12" s="700"/>
      <c r="B12" s="57" t="s">
        <v>192</v>
      </c>
      <c r="C12" s="58" t="s">
        <v>1189</v>
      </c>
    </row>
    <row r="13" spans="1:3" x14ac:dyDescent="0.25">
      <c r="A13" s="700"/>
      <c r="B13" s="55" t="s">
        <v>196</v>
      </c>
      <c r="C13" s="7" t="s">
        <v>1190</v>
      </c>
    </row>
    <row r="14" spans="1:3" x14ac:dyDescent="0.25">
      <c r="A14" s="700"/>
      <c r="B14" s="55" t="s">
        <v>200</v>
      </c>
      <c r="C14" s="7" t="s">
        <v>1191</v>
      </c>
    </row>
    <row r="15" spans="1:3" x14ac:dyDescent="0.25">
      <c r="A15" s="700"/>
      <c r="B15" s="55" t="s">
        <v>204</v>
      </c>
      <c r="C15" s="7" t="s">
        <v>1192</v>
      </c>
    </row>
    <row r="16" spans="1:3" ht="16.5" thickBot="1" x14ac:dyDescent="0.3">
      <c r="A16" s="701"/>
      <c r="B16" s="60" t="s">
        <v>208</v>
      </c>
      <c r="C16" s="61" t="s">
        <v>1193</v>
      </c>
    </row>
    <row r="17" spans="1:3" x14ac:dyDescent="0.25">
      <c r="A17" s="702" t="s">
        <v>212</v>
      </c>
      <c r="B17" s="62" t="s">
        <v>213</v>
      </c>
      <c r="C17" s="63" t="s">
        <v>1194</v>
      </c>
    </row>
    <row r="18" spans="1:3" x14ac:dyDescent="0.25">
      <c r="A18" s="703"/>
      <c r="B18" s="64" t="s">
        <v>217</v>
      </c>
      <c r="C18" s="65" t="s">
        <v>1195</v>
      </c>
    </row>
    <row r="19" spans="1:3" x14ac:dyDescent="0.25">
      <c r="A19" s="703"/>
      <c r="B19" s="64" t="s">
        <v>222</v>
      </c>
      <c r="C19" s="65" t="s">
        <v>1196</v>
      </c>
    </row>
    <row r="20" spans="1:3" x14ac:dyDescent="0.25">
      <c r="A20" s="703"/>
      <c r="B20" s="6" t="s">
        <v>226</v>
      </c>
      <c r="C20" s="8" t="s">
        <v>1197</v>
      </c>
    </row>
    <row r="21" spans="1:3" x14ac:dyDescent="0.25">
      <c r="A21" s="703"/>
      <c r="B21" s="6" t="s">
        <v>231</v>
      </c>
      <c r="C21" s="8" t="s">
        <v>1198</v>
      </c>
    </row>
    <row r="22" spans="1:3" x14ac:dyDescent="0.25">
      <c r="A22" s="703"/>
      <c r="B22" s="6" t="s">
        <v>236</v>
      </c>
      <c r="C22" s="8" t="s">
        <v>1199</v>
      </c>
    </row>
    <row r="23" spans="1:3" x14ac:dyDescent="0.25">
      <c r="A23" s="703"/>
      <c r="B23" s="6" t="s">
        <v>241</v>
      </c>
      <c r="C23" s="8" t="s">
        <v>1200</v>
      </c>
    </row>
    <row r="24" spans="1:3" x14ac:dyDescent="0.25">
      <c r="A24" s="703"/>
      <c r="B24" s="64" t="s">
        <v>246</v>
      </c>
      <c r="C24" s="65" t="s">
        <v>1201</v>
      </c>
    </row>
    <row r="25" spans="1:3" x14ac:dyDescent="0.25">
      <c r="A25" s="703"/>
      <c r="B25" s="6" t="s">
        <v>251</v>
      </c>
      <c r="C25" s="8" t="s">
        <v>1202</v>
      </c>
    </row>
    <row r="26" spans="1:3" x14ac:dyDescent="0.25">
      <c r="A26" s="703"/>
      <c r="B26" s="6" t="s">
        <v>256</v>
      </c>
      <c r="C26" s="8" t="s">
        <v>1203</v>
      </c>
    </row>
    <row r="27" spans="1:3" x14ac:dyDescent="0.25">
      <c r="A27" s="703"/>
      <c r="B27" s="6" t="s">
        <v>261</v>
      </c>
      <c r="C27" s="8" t="s">
        <v>1204</v>
      </c>
    </row>
    <row r="28" spans="1:3" x14ac:dyDescent="0.25">
      <c r="A28" s="703"/>
      <c r="B28" s="64" t="s">
        <v>266</v>
      </c>
      <c r="C28" s="65" t="s">
        <v>1205</v>
      </c>
    </row>
    <row r="29" spans="1:3" x14ac:dyDescent="0.25">
      <c r="A29" s="703"/>
      <c r="B29" s="64" t="s">
        <v>271</v>
      </c>
      <c r="C29" s="65" t="s">
        <v>1206</v>
      </c>
    </row>
    <row r="30" spans="1:3" x14ac:dyDescent="0.25">
      <c r="A30" s="703"/>
      <c r="B30" s="64" t="s">
        <v>276</v>
      </c>
      <c r="C30" s="65" t="s">
        <v>1207</v>
      </c>
    </row>
    <row r="31" spans="1:3" x14ac:dyDescent="0.25">
      <c r="A31" s="703"/>
      <c r="B31" s="64" t="s">
        <v>281</v>
      </c>
      <c r="C31" s="65" t="s">
        <v>1208</v>
      </c>
    </row>
    <row r="32" spans="1:3" x14ac:dyDescent="0.25">
      <c r="A32" s="703"/>
      <c r="B32" s="64" t="s">
        <v>286</v>
      </c>
      <c r="C32" s="65" t="s">
        <v>1209</v>
      </c>
    </row>
    <row r="33" spans="1:3" x14ac:dyDescent="0.25">
      <c r="A33" s="703"/>
      <c r="B33" s="64" t="s">
        <v>291</v>
      </c>
      <c r="C33" s="65" t="s">
        <v>1210</v>
      </c>
    </row>
    <row r="34" spans="1:3" x14ac:dyDescent="0.25">
      <c r="A34" s="703"/>
      <c r="B34" s="64" t="s">
        <v>296</v>
      </c>
      <c r="C34" s="65" t="s">
        <v>1211</v>
      </c>
    </row>
    <row r="35" spans="1:3" x14ac:dyDescent="0.25">
      <c r="A35" s="703"/>
      <c r="B35" s="64" t="s">
        <v>301</v>
      </c>
      <c r="C35" s="65" t="s">
        <v>1212</v>
      </c>
    </row>
    <row r="36" spans="1:3" x14ac:dyDescent="0.25">
      <c r="A36" s="703"/>
      <c r="B36" s="64" t="s">
        <v>306</v>
      </c>
      <c r="C36" s="65" t="s">
        <v>1213</v>
      </c>
    </row>
    <row r="37" spans="1:3" x14ac:dyDescent="0.25">
      <c r="A37" s="703"/>
      <c r="B37" s="64" t="s">
        <v>311</v>
      </c>
      <c r="C37" s="65" t="s">
        <v>1214</v>
      </c>
    </row>
    <row r="38" spans="1:3" x14ac:dyDescent="0.25">
      <c r="A38" s="703"/>
      <c r="B38" s="6" t="s">
        <v>316</v>
      </c>
      <c r="C38" s="8" t="s">
        <v>1215</v>
      </c>
    </row>
    <row r="39" spans="1:3" x14ac:dyDescent="0.25">
      <c r="A39" s="703"/>
      <c r="B39" s="6" t="s">
        <v>321</v>
      </c>
      <c r="C39" s="8" t="s">
        <v>1216</v>
      </c>
    </row>
    <row r="40" spans="1:3" x14ac:dyDescent="0.25">
      <c r="A40" s="703"/>
      <c r="B40" s="6" t="s">
        <v>326</v>
      </c>
      <c r="C40" s="8" t="s">
        <v>1217</v>
      </c>
    </row>
    <row r="41" spans="1:3" x14ac:dyDescent="0.25">
      <c r="A41" s="703"/>
      <c r="B41" s="6" t="s">
        <v>331</v>
      </c>
      <c r="C41" s="8" t="s">
        <v>1218</v>
      </c>
    </row>
    <row r="42" spans="1:3" x14ac:dyDescent="0.25">
      <c r="A42" s="703"/>
      <c r="B42" s="6" t="s">
        <v>336</v>
      </c>
      <c r="C42" s="8" t="s">
        <v>1219</v>
      </c>
    </row>
    <row r="43" spans="1:3" ht="16.5" thickBot="1" x14ac:dyDescent="0.3">
      <c r="A43" s="704"/>
      <c r="B43" s="69" t="s">
        <v>341</v>
      </c>
      <c r="C43" s="70" t="s">
        <v>1220</v>
      </c>
    </row>
    <row r="44" spans="1:3" x14ac:dyDescent="0.25">
      <c r="A44" s="696" t="s">
        <v>346</v>
      </c>
      <c r="B44" s="71" t="s">
        <v>347</v>
      </c>
      <c r="C44" s="72" t="s">
        <v>1221</v>
      </c>
    </row>
    <row r="45" spans="1:3" x14ac:dyDescent="0.25">
      <c r="A45" s="697"/>
      <c r="B45" s="6" t="s">
        <v>351</v>
      </c>
      <c r="C45" s="8" t="s">
        <v>1222</v>
      </c>
    </row>
    <row r="46" spans="1:3" x14ac:dyDescent="0.25">
      <c r="A46" s="697"/>
      <c r="B46" s="6" t="s">
        <v>356</v>
      </c>
      <c r="C46" s="8" t="s">
        <v>1223</v>
      </c>
    </row>
    <row r="47" spans="1:3" x14ac:dyDescent="0.25">
      <c r="A47" s="697"/>
      <c r="B47" s="6" t="s">
        <v>361</v>
      </c>
      <c r="C47" s="8" t="s">
        <v>1224</v>
      </c>
    </row>
    <row r="48" spans="1:3" x14ac:dyDescent="0.25">
      <c r="A48" s="697"/>
      <c r="B48" s="75" t="s">
        <v>366</v>
      </c>
      <c r="C48" s="76" t="s">
        <v>1225</v>
      </c>
    </row>
    <row r="49" spans="1:3" x14ac:dyDescent="0.25">
      <c r="A49" s="697"/>
      <c r="B49" s="6" t="s">
        <v>371</v>
      </c>
      <c r="C49" s="8" t="s">
        <v>1226</v>
      </c>
    </row>
    <row r="50" spans="1:3" x14ac:dyDescent="0.25">
      <c r="A50" s="697"/>
      <c r="B50" s="6" t="s">
        <v>376</v>
      </c>
      <c r="C50" s="8" t="s">
        <v>1227</v>
      </c>
    </row>
    <row r="51" spans="1:3" x14ac:dyDescent="0.25">
      <c r="A51" s="697"/>
      <c r="B51" s="6" t="s">
        <v>381</v>
      </c>
      <c r="C51" s="8" t="s">
        <v>1228</v>
      </c>
    </row>
    <row r="52" spans="1:3" ht="16.5" thickBot="1" x14ac:dyDescent="0.3">
      <c r="A52" s="698"/>
      <c r="B52" s="77" t="s">
        <v>386</v>
      </c>
      <c r="C52" s="78" t="s">
        <v>1229</v>
      </c>
    </row>
    <row r="53" spans="1:3" x14ac:dyDescent="0.25">
      <c r="A53" s="705" t="s">
        <v>391</v>
      </c>
      <c r="B53" s="79" t="s">
        <v>392</v>
      </c>
      <c r="C53" s="80" t="s">
        <v>1230</v>
      </c>
    </row>
    <row r="54" spans="1:3" x14ac:dyDescent="0.25">
      <c r="A54" s="706"/>
      <c r="B54" s="81" t="s">
        <v>397</v>
      </c>
      <c r="C54" s="82" t="s">
        <v>1231</v>
      </c>
    </row>
    <row r="55" spans="1:3" x14ac:dyDescent="0.25">
      <c r="A55" s="706"/>
      <c r="B55" s="81" t="s">
        <v>401</v>
      </c>
      <c r="C55" s="82" t="s">
        <v>1232</v>
      </c>
    </row>
    <row r="56" spans="1:3" x14ac:dyDescent="0.25">
      <c r="A56" s="706"/>
      <c r="B56" s="6" t="s">
        <v>405</v>
      </c>
      <c r="C56" s="8" t="s">
        <v>1233</v>
      </c>
    </row>
    <row r="57" spans="1:3" x14ac:dyDescent="0.25">
      <c r="A57" s="706"/>
      <c r="B57" s="6" t="s">
        <v>409</v>
      </c>
      <c r="C57" s="8" t="s">
        <v>1234</v>
      </c>
    </row>
    <row r="58" spans="1:3" x14ac:dyDescent="0.25">
      <c r="A58" s="706"/>
      <c r="B58" s="6" t="s">
        <v>413</v>
      </c>
      <c r="C58" s="8" t="s">
        <v>1235</v>
      </c>
    </row>
    <row r="59" spans="1:3" x14ac:dyDescent="0.25">
      <c r="A59" s="706"/>
      <c r="B59" s="6" t="s">
        <v>417</v>
      </c>
      <c r="C59" s="8" t="s">
        <v>1236</v>
      </c>
    </row>
    <row r="60" spans="1:3" x14ac:dyDescent="0.25">
      <c r="A60" s="706"/>
      <c r="B60" s="6" t="s">
        <v>421</v>
      </c>
      <c r="C60" s="8" t="s">
        <v>1237</v>
      </c>
    </row>
    <row r="61" spans="1:3" x14ac:dyDescent="0.25">
      <c r="A61" s="706"/>
      <c r="B61" s="6" t="s">
        <v>425</v>
      </c>
      <c r="C61" s="8" t="s">
        <v>1238</v>
      </c>
    </row>
    <row r="62" spans="1:3" x14ac:dyDescent="0.25">
      <c r="A62" s="706"/>
      <c r="B62" s="6" t="s">
        <v>429</v>
      </c>
      <c r="C62" s="8" t="s">
        <v>1239</v>
      </c>
    </row>
    <row r="63" spans="1:3" x14ac:dyDescent="0.25">
      <c r="A63" s="706"/>
      <c r="B63" s="6" t="s">
        <v>433</v>
      </c>
      <c r="C63" s="8" t="s">
        <v>1240</v>
      </c>
    </row>
    <row r="64" spans="1:3" x14ac:dyDescent="0.25">
      <c r="A64" s="706"/>
      <c r="B64" s="6" t="s">
        <v>436</v>
      </c>
      <c r="C64" s="8" t="s">
        <v>1241</v>
      </c>
    </row>
    <row r="65" spans="1:3" x14ac:dyDescent="0.25">
      <c r="A65" s="706"/>
      <c r="B65" s="6" t="s">
        <v>439</v>
      </c>
      <c r="C65" s="8" t="s">
        <v>1242</v>
      </c>
    </row>
    <row r="66" spans="1:3" x14ac:dyDescent="0.25">
      <c r="A66" s="706"/>
      <c r="B66" s="6" t="s">
        <v>442</v>
      </c>
      <c r="C66" s="8" t="s">
        <v>1243</v>
      </c>
    </row>
    <row r="67" spans="1:3" x14ac:dyDescent="0.25">
      <c r="A67" s="706"/>
      <c r="B67" s="81" t="s">
        <v>445</v>
      </c>
      <c r="C67" s="82" t="s">
        <v>1244</v>
      </c>
    </row>
    <row r="68" spans="1:3" x14ac:dyDescent="0.25">
      <c r="A68" s="706"/>
      <c r="B68" s="81" t="s">
        <v>448</v>
      </c>
      <c r="C68" s="82" t="s">
        <v>1245</v>
      </c>
    </row>
    <row r="69" spans="1:3" x14ac:dyDescent="0.25">
      <c r="A69" s="706"/>
      <c r="B69" s="6" t="s">
        <v>451</v>
      </c>
      <c r="C69" s="8" t="s">
        <v>1246</v>
      </c>
    </row>
    <row r="70" spans="1:3" x14ac:dyDescent="0.25">
      <c r="A70" s="706"/>
      <c r="B70" s="6" t="s">
        <v>454</v>
      </c>
      <c r="C70" s="8" t="s">
        <v>1247</v>
      </c>
    </row>
    <row r="71" spans="1:3" x14ac:dyDescent="0.25">
      <c r="A71" s="706"/>
      <c r="B71" s="6" t="s">
        <v>457</v>
      </c>
      <c r="C71" s="8" t="s">
        <v>1248</v>
      </c>
    </row>
    <row r="72" spans="1:3" x14ac:dyDescent="0.25">
      <c r="A72" s="706"/>
      <c r="B72" s="6" t="s">
        <v>460</v>
      </c>
      <c r="C72" s="8" t="s">
        <v>1249</v>
      </c>
    </row>
    <row r="73" spans="1:3" x14ac:dyDescent="0.25">
      <c r="A73" s="706"/>
      <c r="B73" s="6" t="s">
        <v>463</v>
      </c>
      <c r="C73" s="8" t="s">
        <v>1250</v>
      </c>
    </row>
    <row r="74" spans="1:3" x14ac:dyDescent="0.25">
      <c r="A74" s="706"/>
      <c r="B74" s="6" t="s">
        <v>466</v>
      </c>
      <c r="C74" s="8" t="s">
        <v>1251</v>
      </c>
    </row>
    <row r="75" spans="1:3" x14ac:dyDescent="0.25">
      <c r="A75" s="706"/>
      <c r="B75" s="6" t="s">
        <v>469</v>
      </c>
      <c r="C75" s="8" t="s">
        <v>1252</v>
      </c>
    </row>
    <row r="76" spans="1:3" x14ac:dyDescent="0.25">
      <c r="A76" s="706"/>
      <c r="B76" s="6" t="s">
        <v>472</v>
      </c>
      <c r="C76" s="8" t="s">
        <v>1253</v>
      </c>
    </row>
    <row r="77" spans="1:3" x14ac:dyDescent="0.25">
      <c r="A77" s="706"/>
      <c r="B77" s="6" t="s">
        <v>475</v>
      </c>
      <c r="C77" s="8" t="s">
        <v>1254</v>
      </c>
    </row>
    <row r="78" spans="1:3" x14ac:dyDescent="0.25">
      <c r="A78" s="706"/>
      <c r="B78" s="81" t="s">
        <v>478</v>
      </c>
      <c r="C78" s="82" t="s">
        <v>166</v>
      </c>
    </row>
    <row r="79" spans="1:3" x14ac:dyDescent="0.25">
      <c r="A79" s="706"/>
      <c r="B79" s="6" t="s">
        <v>481</v>
      </c>
      <c r="C79" s="8" t="s">
        <v>1255</v>
      </c>
    </row>
    <row r="80" spans="1:3" x14ac:dyDescent="0.25">
      <c r="A80" s="706"/>
      <c r="B80" s="6" t="s">
        <v>484</v>
      </c>
      <c r="C80" s="8" t="s">
        <v>1256</v>
      </c>
    </row>
    <row r="81" spans="1:3" x14ac:dyDescent="0.25">
      <c r="A81" s="706"/>
      <c r="B81" s="81" t="s">
        <v>487</v>
      </c>
      <c r="C81" s="82" t="s">
        <v>1257</v>
      </c>
    </row>
    <row r="82" spans="1:3" x14ac:dyDescent="0.25">
      <c r="A82" s="706"/>
      <c r="B82" s="81" t="s">
        <v>490</v>
      </c>
      <c r="C82" s="82" t="s">
        <v>1258</v>
      </c>
    </row>
    <row r="83" spans="1:3" x14ac:dyDescent="0.25">
      <c r="A83" s="706"/>
      <c r="B83" s="81" t="s">
        <v>493</v>
      </c>
      <c r="C83" s="82" t="s">
        <v>1259</v>
      </c>
    </row>
    <row r="84" spans="1:3" x14ac:dyDescent="0.25">
      <c r="A84" s="706"/>
      <c r="B84" s="81" t="s">
        <v>496</v>
      </c>
      <c r="C84" s="82" t="s">
        <v>1260</v>
      </c>
    </row>
    <row r="85" spans="1:3" ht="16.5" thickBot="1" x14ac:dyDescent="0.3">
      <c r="A85" s="707"/>
      <c r="B85" s="83" t="s">
        <v>499</v>
      </c>
      <c r="C85" s="84" t="s">
        <v>1261</v>
      </c>
    </row>
    <row r="86" spans="1:3" x14ac:dyDescent="0.25">
      <c r="A86" s="708" t="s">
        <v>501</v>
      </c>
      <c r="B86" s="85" t="s">
        <v>502</v>
      </c>
      <c r="C86" s="86" t="s">
        <v>1262</v>
      </c>
    </row>
    <row r="87" spans="1:3" x14ac:dyDescent="0.25">
      <c r="A87" s="709"/>
      <c r="B87" s="87" t="s">
        <v>505</v>
      </c>
      <c r="C87" s="88" t="s">
        <v>1263</v>
      </c>
    </row>
    <row r="88" spans="1:3" x14ac:dyDescent="0.25">
      <c r="A88" s="709"/>
      <c r="B88" s="87" t="s">
        <v>508</v>
      </c>
      <c r="C88" s="88" t="s">
        <v>1264</v>
      </c>
    </row>
    <row r="89" spans="1:3" x14ac:dyDescent="0.25">
      <c r="A89" s="709"/>
      <c r="B89" s="87" t="s">
        <v>511</v>
      </c>
      <c r="C89" s="88" t="s">
        <v>1265</v>
      </c>
    </row>
    <row r="90" spans="1:3" x14ac:dyDescent="0.25">
      <c r="A90" s="709"/>
      <c r="B90" s="87" t="s">
        <v>514</v>
      </c>
      <c r="C90" s="88" t="s">
        <v>1266</v>
      </c>
    </row>
    <row r="91" spans="1:3" ht="16.5" thickBot="1" x14ac:dyDescent="0.3">
      <c r="A91" s="710"/>
      <c r="B91" s="89" t="s">
        <v>517</v>
      </c>
      <c r="C91" s="90" t="s">
        <v>1267</v>
      </c>
    </row>
    <row r="92" spans="1:3" x14ac:dyDescent="0.25">
      <c r="A92" s="711" t="s">
        <v>520</v>
      </c>
      <c r="B92" s="91" t="s">
        <v>521</v>
      </c>
      <c r="C92" s="92" t="s">
        <v>1268</v>
      </c>
    </row>
    <row r="93" spans="1:3" x14ac:dyDescent="0.25">
      <c r="A93" s="712"/>
      <c r="B93" s="93" t="s">
        <v>524</v>
      </c>
      <c r="C93" s="8" t="s">
        <v>1269</v>
      </c>
    </row>
    <row r="94" spans="1:3" x14ac:dyDescent="0.25">
      <c r="A94" s="712"/>
      <c r="B94" s="93" t="s">
        <v>527</v>
      </c>
      <c r="C94" s="8" t="s">
        <v>1270</v>
      </c>
    </row>
    <row r="95" spans="1:3" x14ac:dyDescent="0.25">
      <c r="A95" s="712"/>
      <c r="B95" s="93" t="s">
        <v>530</v>
      </c>
      <c r="C95" s="8" t="s">
        <v>1271</v>
      </c>
    </row>
    <row r="96" spans="1:3" x14ac:dyDescent="0.25">
      <c r="A96" s="712"/>
      <c r="B96" s="93" t="s">
        <v>533</v>
      </c>
      <c r="C96" s="8" t="s">
        <v>1272</v>
      </c>
    </row>
    <row r="97" spans="1:3" x14ac:dyDescent="0.25">
      <c r="A97" s="712"/>
      <c r="B97" s="93" t="s">
        <v>536</v>
      </c>
      <c r="C97" s="8" t="s">
        <v>1273</v>
      </c>
    </row>
    <row r="98" spans="1:3" x14ac:dyDescent="0.25">
      <c r="A98" s="712"/>
      <c r="B98" s="93" t="s">
        <v>539</v>
      </c>
      <c r="C98" s="8" t="s">
        <v>1274</v>
      </c>
    </row>
    <row r="99" spans="1:3" x14ac:dyDescent="0.25">
      <c r="A99" s="712"/>
      <c r="B99" s="93" t="s">
        <v>542</v>
      </c>
      <c r="C99" s="8" t="s">
        <v>1275</v>
      </c>
    </row>
    <row r="100" spans="1:3" x14ac:dyDescent="0.25">
      <c r="A100" s="712"/>
      <c r="B100" s="93" t="s">
        <v>545</v>
      </c>
      <c r="C100" s="8" t="s">
        <v>1276</v>
      </c>
    </row>
    <row r="101" spans="1:3" x14ac:dyDescent="0.25">
      <c r="A101" s="712"/>
      <c r="B101" s="93" t="s">
        <v>548</v>
      </c>
      <c r="C101" s="8" t="s">
        <v>1277</v>
      </c>
    </row>
    <row r="102" spans="1:3" x14ac:dyDescent="0.25">
      <c r="A102" s="712"/>
      <c r="B102" s="94" t="s">
        <v>551</v>
      </c>
      <c r="C102" s="95" t="s">
        <v>1278</v>
      </c>
    </row>
    <row r="103" spans="1:3" x14ac:dyDescent="0.25">
      <c r="A103" s="712"/>
      <c r="B103" s="93" t="s">
        <v>554</v>
      </c>
      <c r="C103" s="8" t="s">
        <v>1279</v>
      </c>
    </row>
    <row r="104" spans="1:3" x14ac:dyDescent="0.25">
      <c r="A104" s="712"/>
      <c r="B104" s="93" t="s">
        <v>557</v>
      </c>
      <c r="C104" s="8" t="s">
        <v>1280</v>
      </c>
    </row>
    <row r="105" spans="1:3" x14ac:dyDescent="0.25">
      <c r="A105" s="712"/>
      <c r="B105" s="93" t="s">
        <v>560</v>
      </c>
      <c r="C105" s="8" t="s">
        <v>1281</v>
      </c>
    </row>
    <row r="106" spans="1:3" x14ac:dyDescent="0.25">
      <c r="A106" s="712"/>
      <c r="B106" s="93" t="s">
        <v>563</v>
      </c>
      <c r="C106" s="8" t="s">
        <v>1282</v>
      </c>
    </row>
    <row r="107" spans="1:3" x14ac:dyDescent="0.25">
      <c r="A107" s="712"/>
      <c r="B107" s="93" t="s">
        <v>566</v>
      </c>
      <c r="C107" s="8" t="s">
        <v>1283</v>
      </c>
    </row>
    <row r="108" spans="1:3" x14ac:dyDescent="0.25">
      <c r="A108" s="712"/>
      <c r="B108" s="93" t="s">
        <v>569</v>
      </c>
      <c r="C108" s="8" t="s">
        <v>1284</v>
      </c>
    </row>
    <row r="109" spans="1:3" x14ac:dyDescent="0.25">
      <c r="A109" s="712"/>
      <c r="B109" s="93" t="s">
        <v>572</v>
      </c>
      <c r="C109" s="8" t="s">
        <v>1285</v>
      </c>
    </row>
    <row r="110" spans="1:3" x14ac:dyDescent="0.25">
      <c r="A110" s="712"/>
      <c r="B110" s="94" t="s">
        <v>575</v>
      </c>
      <c r="C110" s="95" t="s">
        <v>1286</v>
      </c>
    </row>
    <row r="111" spans="1:3" x14ac:dyDescent="0.25">
      <c r="A111" s="712"/>
      <c r="B111" s="93" t="s">
        <v>578</v>
      </c>
      <c r="C111" s="8" t="s">
        <v>1287</v>
      </c>
    </row>
    <row r="112" spans="1:3" x14ac:dyDescent="0.25">
      <c r="A112" s="712"/>
      <c r="B112" s="93" t="s">
        <v>581</v>
      </c>
      <c r="C112" s="8" t="s">
        <v>1288</v>
      </c>
    </row>
    <row r="113" spans="1:3" x14ac:dyDescent="0.25">
      <c r="A113" s="712"/>
      <c r="B113" s="93" t="s">
        <v>584</v>
      </c>
      <c r="C113" s="8" t="s">
        <v>1289</v>
      </c>
    </row>
    <row r="114" spans="1:3" x14ac:dyDescent="0.25">
      <c r="A114" s="712"/>
      <c r="B114" s="93" t="s">
        <v>587</v>
      </c>
      <c r="C114" s="8" t="s">
        <v>1290</v>
      </c>
    </row>
    <row r="115" spans="1:3" x14ac:dyDescent="0.25">
      <c r="A115" s="712"/>
      <c r="B115" s="93" t="s">
        <v>590</v>
      </c>
      <c r="C115" s="8" t="s">
        <v>1291</v>
      </c>
    </row>
    <row r="116" spans="1:3" x14ac:dyDescent="0.25">
      <c r="A116" s="712"/>
      <c r="B116" s="93" t="s">
        <v>593</v>
      </c>
      <c r="C116" s="8" t="s">
        <v>1292</v>
      </c>
    </row>
    <row r="117" spans="1:3" x14ac:dyDescent="0.25">
      <c r="A117" s="712"/>
      <c r="B117" s="93" t="s">
        <v>596</v>
      </c>
      <c r="C117" s="8" t="s">
        <v>1293</v>
      </c>
    </row>
    <row r="118" spans="1:3" x14ac:dyDescent="0.25">
      <c r="A118" s="712"/>
      <c r="B118" s="93" t="s">
        <v>599</v>
      </c>
      <c r="C118" s="8" t="s">
        <v>1294</v>
      </c>
    </row>
    <row r="119" spans="1:3" x14ac:dyDescent="0.25">
      <c r="A119" s="712"/>
      <c r="B119" s="94" t="s">
        <v>602</v>
      </c>
      <c r="C119" s="95" t="s">
        <v>1295</v>
      </c>
    </row>
    <row r="120" spans="1:3" x14ac:dyDescent="0.25">
      <c r="A120" s="712"/>
      <c r="B120" s="93" t="s">
        <v>605</v>
      </c>
      <c r="C120" s="8" t="s">
        <v>1296</v>
      </c>
    </row>
    <row r="121" spans="1:3" x14ac:dyDescent="0.25">
      <c r="A121" s="712"/>
      <c r="B121" s="93" t="s">
        <v>608</v>
      </c>
      <c r="C121" s="8" t="s">
        <v>1297</v>
      </c>
    </row>
    <row r="122" spans="1:3" x14ac:dyDescent="0.25">
      <c r="A122" s="712"/>
      <c r="B122" s="93" t="s">
        <v>610</v>
      </c>
      <c r="C122" s="8" t="s">
        <v>1298</v>
      </c>
    </row>
    <row r="123" spans="1:3" x14ac:dyDescent="0.25">
      <c r="A123" s="712"/>
      <c r="B123" s="93" t="s">
        <v>612</v>
      </c>
      <c r="C123" s="8" t="s">
        <v>1299</v>
      </c>
    </row>
    <row r="124" spans="1:3" x14ac:dyDescent="0.25">
      <c r="A124" s="712"/>
      <c r="B124" s="93" t="s">
        <v>614</v>
      </c>
      <c r="C124" s="8" t="s">
        <v>1300</v>
      </c>
    </row>
    <row r="125" spans="1:3" x14ac:dyDescent="0.25">
      <c r="A125" s="712"/>
      <c r="B125" s="93" t="s">
        <v>616</v>
      </c>
      <c r="C125" s="8" t="s">
        <v>1301</v>
      </c>
    </row>
    <row r="126" spans="1:3" x14ac:dyDescent="0.25">
      <c r="A126" s="712"/>
      <c r="B126" s="93" t="s">
        <v>618</v>
      </c>
      <c r="C126" s="8" t="s">
        <v>1302</v>
      </c>
    </row>
    <row r="127" spans="1:3" x14ac:dyDescent="0.25">
      <c r="A127" s="712"/>
      <c r="B127" s="94" t="s">
        <v>620</v>
      </c>
      <c r="C127" s="95" t="s">
        <v>1303</v>
      </c>
    </row>
    <row r="128" spans="1:3" x14ac:dyDescent="0.25">
      <c r="A128" s="712"/>
      <c r="B128" s="93" t="s">
        <v>622</v>
      </c>
      <c r="C128" s="8" t="s">
        <v>1304</v>
      </c>
    </row>
    <row r="129" spans="1:3" x14ac:dyDescent="0.25">
      <c r="A129" s="712"/>
      <c r="B129" s="93" t="s">
        <v>624</v>
      </c>
      <c r="C129" s="8" t="s">
        <v>1305</v>
      </c>
    </row>
    <row r="130" spans="1:3" x14ac:dyDescent="0.25">
      <c r="A130" s="712"/>
      <c r="B130" s="93" t="s">
        <v>626</v>
      </c>
      <c r="C130" s="8" t="s">
        <v>1306</v>
      </c>
    </row>
    <row r="131" spans="1:3" x14ac:dyDescent="0.25">
      <c r="A131" s="712"/>
      <c r="B131" s="93" t="s">
        <v>628</v>
      </c>
      <c r="C131" s="8" t="s">
        <v>1307</v>
      </c>
    </row>
    <row r="132" spans="1:3" x14ac:dyDescent="0.25">
      <c r="A132" s="712"/>
      <c r="B132" s="93" t="s">
        <v>630</v>
      </c>
      <c r="C132" s="7" t="s">
        <v>1308</v>
      </c>
    </row>
    <row r="133" spans="1:3" x14ac:dyDescent="0.25">
      <c r="A133" s="712"/>
      <c r="B133" s="93" t="s">
        <v>632</v>
      </c>
      <c r="C133" s="8" t="s">
        <v>1309</v>
      </c>
    </row>
    <row r="134" spans="1:3" x14ac:dyDescent="0.25">
      <c r="A134" s="712"/>
      <c r="B134" s="94" t="s">
        <v>634</v>
      </c>
      <c r="C134" s="95" t="s">
        <v>1310</v>
      </c>
    </row>
    <row r="135" spans="1:3" x14ac:dyDescent="0.25">
      <c r="A135" s="712"/>
      <c r="B135" s="94" t="s">
        <v>636</v>
      </c>
      <c r="C135" s="95" t="s">
        <v>1311</v>
      </c>
    </row>
    <row r="136" spans="1:3" x14ac:dyDescent="0.25">
      <c r="A136" s="712"/>
      <c r="B136" s="94" t="s">
        <v>638</v>
      </c>
      <c r="C136" s="95" t="s">
        <v>1312</v>
      </c>
    </row>
    <row r="137" spans="1:3" x14ac:dyDescent="0.25">
      <c r="A137" s="712"/>
      <c r="B137" s="93" t="s">
        <v>640</v>
      </c>
      <c r="C137" s="8" t="s">
        <v>1313</v>
      </c>
    </row>
    <row r="138" spans="1:3" x14ac:dyDescent="0.25">
      <c r="A138" s="712"/>
      <c r="B138" s="93" t="s">
        <v>642</v>
      </c>
      <c r="C138" s="8" t="s">
        <v>1314</v>
      </c>
    </row>
    <row r="139" spans="1:3" x14ac:dyDescent="0.25">
      <c r="A139" s="712"/>
      <c r="B139" s="93" t="s">
        <v>644</v>
      </c>
      <c r="C139" s="8" t="s">
        <v>1306</v>
      </c>
    </row>
    <row r="140" spans="1:3" x14ac:dyDescent="0.25">
      <c r="A140" s="712"/>
      <c r="B140" s="93" t="s">
        <v>646</v>
      </c>
      <c r="C140" s="8" t="s">
        <v>1315</v>
      </c>
    </row>
    <row r="141" spans="1:3" ht="16.5" thickBot="1" x14ac:dyDescent="0.3">
      <c r="A141" s="713"/>
      <c r="B141" s="98" t="s">
        <v>648</v>
      </c>
      <c r="C141" s="99" t="s">
        <v>1316</v>
      </c>
    </row>
    <row r="142" spans="1:3" x14ac:dyDescent="0.25">
      <c r="A142" s="714" t="s">
        <v>650</v>
      </c>
      <c r="B142" s="100" t="s">
        <v>651</v>
      </c>
      <c r="C142" s="101" t="s">
        <v>1317</v>
      </c>
    </row>
    <row r="143" spans="1:3" x14ac:dyDescent="0.25">
      <c r="A143" s="715"/>
      <c r="B143" s="102" t="s">
        <v>653</v>
      </c>
      <c r="C143" s="103" t="s">
        <v>1318</v>
      </c>
    </row>
    <row r="144" spans="1:3" x14ac:dyDescent="0.25">
      <c r="A144" s="715"/>
      <c r="B144" s="102" t="s">
        <v>655</v>
      </c>
      <c r="C144" s="103" t="s">
        <v>1319</v>
      </c>
    </row>
    <row r="145" spans="1:3" x14ac:dyDescent="0.25">
      <c r="A145" s="715"/>
      <c r="B145" s="102" t="s">
        <v>657</v>
      </c>
      <c r="C145" s="103" t="s">
        <v>1320</v>
      </c>
    </row>
    <row r="146" spans="1:3" x14ac:dyDescent="0.25">
      <c r="A146" s="715"/>
      <c r="B146" s="102" t="s">
        <v>659</v>
      </c>
      <c r="C146" s="103" t="s">
        <v>1321</v>
      </c>
    </row>
    <row r="147" spans="1:3" x14ac:dyDescent="0.25">
      <c r="A147" s="715"/>
      <c r="B147" s="6" t="s">
        <v>661</v>
      </c>
      <c r="C147" s="8" t="s">
        <v>1322</v>
      </c>
    </row>
    <row r="148" spans="1:3" x14ac:dyDescent="0.25">
      <c r="A148" s="715"/>
      <c r="B148" s="6" t="s">
        <v>663</v>
      </c>
      <c r="C148" s="8" t="s">
        <v>1323</v>
      </c>
    </row>
    <row r="149" spans="1:3" x14ac:dyDescent="0.25">
      <c r="A149" s="715"/>
      <c r="B149" s="6" t="s">
        <v>665</v>
      </c>
      <c r="C149" s="8" t="s">
        <v>1324</v>
      </c>
    </row>
    <row r="150" spans="1:3" x14ac:dyDescent="0.25">
      <c r="A150" s="715"/>
      <c r="B150" s="6" t="s">
        <v>667</v>
      </c>
      <c r="C150" s="8" t="s">
        <v>1325</v>
      </c>
    </row>
    <row r="151" spans="1:3" x14ac:dyDescent="0.25">
      <c r="A151" s="715"/>
      <c r="B151" s="6" t="s">
        <v>669</v>
      </c>
      <c r="C151" s="8" t="s">
        <v>1326</v>
      </c>
    </row>
    <row r="152" spans="1:3" x14ac:dyDescent="0.25">
      <c r="A152" s="715"/>
      <c r="B152" s="6" t="s">
        <v>671</v>
      </c>
      <c r="C152" s="8" t="s">
        <v>1327</v>
      </c>
    </row>
    <row r="153" spans="1:3" x14ac:dyDescent="0.25">
      <c r="A153" s="715"/>
      <c r="B153" s="6" t="s">
        <v>673</v>
      </c>
      <c r="C153" s="8" t="s">
        <v>1328</v>
      </c>
    </row>
    <row r="154" spans="1:3" x14ac:dyDescent="0.25">
      <c r="A154" s="715"/>
      <c r="B154" s="6" t="s">
        <v>675</v>
      </c>
      <c r="C154" s="8" t="s">
        <v>1329</v>
      </c>
    </row>
    <row r="155" spans="1:3" x14ac:dyDescent="0.25">
      <c r="A155" s="715"/>
      <c r="B155" s="6" t="s">
        <v>677</v>
      </c>
      <c r="C155" s="8" t="s">
        <v>1330</v>
      </c>
    </row>
    <row r="156" spans="1:3" x14ac:dyDescent="0.25">
      <c r="A156" s="715"/>
      <c r="B156" s="6" t="s">
        <v>679</v>
      </c>
      <c r="C156" s="8" t="s">
        <v>1331</v>
      </c>
    </row>
    <row r="157" spans="1:3" x14ac:dyDescent="0.25">
      <c r="A157" s="715"/>
      <c r="B157" s="6" t="s">
        <v>681</v>
      </c>
      <c r="C157" s="8" t="s">
        <v>1332</v>
      </c>
    </row>
    <row r="158" spans="1:3" x14ac:dyDescent="0.25">
      <c r="A158" s="715"/>
      <c r="B158" s="6" t="s">
        <v>683</v>
      </c>
      <c r="C158" s="8" t="s">
        <v>1333</v>
      </c>
    </row>
    <row r="159" spans="1:3" x14ac:dyDescent="0.25">
      <c r="A159" s="715"/>
      <c r="B159" s="6" t="s">
        <v>685</v>
      </c>
      <c r="C159" s="8" t="s">
        <v>1334</v>
      </c>
    </row>
    <row r="160" spans="1:3" x14ac:dyDescent="0.25">
      <c r="A160" s="715"/>
      <c r="B160" s="6" t="s">
        <v>687</v>
      </c>
      <c r="C160" s="8" t="s">
        <v>1335</v>
      </c>
    </row>
    <row r="161" spans="1:3" x14ac:dyDescent="0.25">
      <c r="A161" s="715"/>
      <c r="B161" s="6" t="s">
        <v>689</v>
      </c>
      <c r="C161" s="8" t="s">
        <v>1336</v>
      </c>
    </row>
    <row r="162" spans="1:3" x14ac:dyDescent="0.25">
      <c r="A162" s="715"/>
      <c r="B162" s="6" t="s">
        <v>691</v>
      </c>
      <c r="C162" s="8" t="s">
        <v>1337</v>
      </c>
    </row>
    <row r="163" spans="1:3" x14ac:dyDescent="0.25">
      <c r="A163" s="715"/>
      <c r="B163" s="6" t="s">
        <v>693</v>
      </c>
      <c r="C163" s="8" t="s">
        <v>1338</v>
      </c>
    </row>
    <row r="164" spans="1:3" x14ac:dyDescent="0.25">
      <c r="A164" s="715"/>
      <c r="B164" s="6" t="s">
        <v>695</v>
      </c>
      <c r="C164" s="8" t="s">
        <v>1339</v>
      </c>
    </row>
    <row r="165" spans="1:3" x14ac:dyDescent="0.25">
      <c r="A165" s="715"/>
      <c r="B165" s="6" t="s">
        <v>697</v>
      </c>
      <c r="C165" s="8" t="s">
        <v>1340</v>
      </c>
    </row>
    <row r="166" spans="1:3" x14ac:dyDescent="0.25">
      <c r="A166" s="715"/>
      <c r="B166" s="102" t="s">
        <v>699</v>
      </c>
      <c r="C166" s="103" t="s">
        <v>1341</v>
      </c>
    </row>
    <row r="167" spans="1:3" x14ac:dyDescent="0.25">
      <c r="A167" s="715"/>
      <c r="B167" s="102" t="s">
        <v>701</v>
      </c>
      <c r="C167" s="103" t="s">
        <v>1342</v>
      </c>
    </row>
    <row r="168" spans="1:3" x14ac:dyDescent="0.25">
      <c r="A168" s="715"/>
      <c r="B168" s="102" t="s">
        <v>703</v>
      </c>
      <c r="C168" s="103" t="s">
        <v>1343</v>
      </c>
    </row>
    <row r="169" spans="1:3" x14ac:dyDescent="0.25">
      <c r="A169" s="715"/>
      <c r="B169" s="102" t="s">
        <v>705</v>
      </c>
      <c r="C169" s="103" t="s">
        <v>1344</v>
      </c>
    </row>
    <row r="170" spans="1:3" x14ac:dyDescent="0.25">
      <c r="A170" s="715"/>
      <c r="B170" s="102" t="s">
        <v>707</v>
      </c>
      <c r="C170" s="103" t="s">
        <v>1345</v>
      </c>
    </row>
    <row r="171" spans="1:3" ht="16.5" thickBot="1" x14ac:dyDescent="0.3">
      <c r="A171" s="716"/>
      <c r="B171" s="104" t="s">
        <v>709</v>
      </c>
      <c r="C171" s="105" t="s">
        <v>1346</v>
      </c>
    </row>
    <row r="172" spans="1:3" x14ac:dyDescent="0.25">
      <c r="A172" s="717" t="s">
        <v>711</v>
      </c>
      <c r="B172" s="106" t="s">
        <v>712</v>
      </c>
      <c r="C172" s="107" t="s">
        <v>1347</v>
      </c>
    </row>
    <row r="173" spans="1:3" x14ac:dyDescent="0.25">
      <c r="A173" s="718"/>
      <c r="B173" s="6" t="s">
        <v>714</v>
      </c>
      <c r="C173" s="8" t="s">
        <v>1348</v>
      </c>
    </row>
    <row r="174" spans="1:3" x14ac:dyDescent="0.25">
      <c r="A174" s="718"/>
      <c r="B174" s="6" t="s">
        <v>716</v>
      </c>
      <c r="C174" s="8" t="s">
        <v>1349</v>
      </c>
    </row>
    <row r="175" spans="1:3" x14ac:dyDescent="0.25">
      <c r="A175" s="718"/>
      <c r="B175" s="6" t="s">
        <v>718</v>
      </c>
      <c r="C175" s="8" t="s">
        <v>1350</v>
      </c>
    </row>
    <row r="176" spans="1:3" x14ac:dyDescent="0.25">
      <c r="A176" s="718"/>
      <c r="B176" s="6" t="s">
        <v>720</v>
      </c>
      <c r="C176" s="8" t="s">
        <v>1351</v>
      </c>
    </row>
    <row r="177" spans="1:3" x14ac:dyDescent="0.25">
      <c r="A177" s="718"/>
      <c r="B177" s="6" t="s">
        <v>722</v>
      </c>
      <c r="C177" s="8" t="s">
        <v>1352</v>
      </c>
    </row>
    <row r="178" spans="1:3" x14ac:dyDescent="0.25">
      <c r="A178" s="718"/>
      <c r="B178" s="6" t="s">
        <v>724</v>
      </c>
      <c r="C178" s="8" t="s">
        <v>1322</v>
      </c>
    </row>
    <row r="179" spans="1:3" x14ac:dyDescent="0.25">
      <c r="A179" s="718"/>
      <c r="B179" s="6" t="s">
        <v>726</v>
      </c>
      <c r="C179" s="8" t="s">
        <v>1353</v>
      </c>
    </row>
    <row r="180" spans="1:3" x14ac:dyDescent="0.25">
      <c r="A180" s="718"/>
      <c r="B180" s="6" t="s">
        <v>728</v>
      </c>
      <c r="C180" s="8" t="s">
        <v>1354</v>
      </c>
    </row>
    <row r="181" spans="1:3" x14ac:dyDescent="0.25">
      <c r="A181" s="718"/>
      <c r="B181" s="6" t="s">
        <v>730</v>
      </c>
      <c r="C181" s="8" t="s">
        <v>1355</v>
      </c>
    </row>
    <row r="182" spans="1:3" x14ac:dyDescent="0.25">
      <c r="A182" s="718"/>
      <c r="B182" s="6" t="s">
        <v>732</v>
      </c>
      <c r="C182" s="8" t="s">
        <v>1356</v>
      </c>
    </row>
    <row r="183" spans="1:3" x14ac:dyDescent="0.25">
      <c r="A183" s="718"/>
      <c r="B183" s="108" t="s">
        <v>734</v>
      </c>
      <c r="C183" s="109" t="s">
        <v>1357</v>
      </c>
    </row>
    <row r="184" spans="1:3" x14ac:dyDescent="0.25">
      <c r="A184" s="718"/>
      <c r="B184" s="108" t="s">
        <v>736</v>
      </c>
      <c r="C184" s="109" t="s">
        <v>1358</v>
      </c>
    </row>
    <row r="185" spans="1:3" ht="16.5" thickBot="1" x14ac:dyDescent="0.3">
      <c r="A185" s="719"/>
      <c r="B185" s="110" t="s">
        <v>738</v>
      </c>
      <c r="C185" s="111" t="s">
        <v>1359</v>
      </c>
    </row>
    <row r="186" spans="1:3" x14ac:dyDescent="0.25">
      <c r="A186" s="696" t="s">
        <v>740</v>
      </c>
      <c r="B186" s="71" t="s">
        <v>741</v>
      </c>
      <c r="C186" s="72" t="s">
        <v>1360</v>
      </c>
    </row>
    <row r="187" spans="1:3" x14ac:dyDescent="0.25">
      <c r="A187" s="697"/>
      <c r="B187" s="6" t="s">
        <v>743</v>
      </c>
      <c r="C187" s="8" t="s">
        <v>1361</v>
      </c>
    </row>
    <row r="188" spans="1:3" x14ac:dyDescent="0.25">
      <c r="A188" s="697"/>
      <c r="B188" s="6" t="s">
        <v>745</v>
      </c>
      <c r="C188" s="8" t="s">
        <v>1362</v>
      </c>
    </row>
    <row r="189" spans="1:3" x14ac:dyDescent="0.25">
      <c r="A189" s="697"/>
      <c r="B189" s="6" t="s">
        <v>747</v>
      </c>
      <c r="C189" s="8" t="s">
        <v>1363</v>
      </c>
    </row>
    <row r="190" spans="1:3" x14ac:dyDescent="0.25">
      <c r="A190" s="697"/>
      <c r="B190" s="6" t="s">
        <v>749</v>
      </c>
      <c r="C190" s="8" t="s">
        <v>1364</v>
      </c>
    </row>
    <row r="191" spans="1:3" x14ac:dyDescent="0.25">
      <c r="A191" s="697"/>
      <c r="B191" s="6" t="s">
        <v>751</v>
      </c>
      <c r="C191" s="8" t="s">
        <v>1365</v>
      </c>
    </row>
    <row r="192" spans="1:3" x14ac:dyDescent="0.25">
      <c r="A192" s="697"/>
      <c r="B192" s="6" t="s">
        <v>753</v>
      </c>
      <c r="C192" s="8" t="s">
        <v>1366</v>
      </c>
    </row>
    <row r="193" spans="1:3" x14ac:dyDescent="0.25">
      <c r="A193" s="697"/>
      <c r="B193" s="6" t="s">
        <v>755</v>
      </c>
      <c r="C193" s="8" t="s">
        <v>1367</v>
      </c>
    </row>
    <row r="194" spans="1:3" x14ac:dyDescent="0.25">
      <c r="A194" s="697"/>
      <c r="B194" s="6" t="s">
        <v>757</v>
      </c>
      <c r="C194" s="8" t="s">
        <v>1368</v>
      </c>
    </row>
    <row r="195" spans="1:3" x14ac:dyDescent="0.25">
      <c r="A195" s="697"/>
      <c r="B195" s="6" t="s">
        <v>759</v>
      </c>
      <c r="C195" s="8" t="s">
        <v>1369</v>
      </c>
    </row>
    <row r="196" spans="1:3" x14ac:dyDescent="0.25">
      <c r="A196" s="697"/>
      <c r="B196" s="6" t="s">
        <v>761</v>
      </c>
      <c r="C196" s="8" t="s">
        <v>1370</v>
      </c>
    </row>
    <row r="197" spans="1:3" x14ac:dyDescent="0.25">
      <c r="A197" s="697"/>
      <c r="B197" s="6" t="s">
        <v>763</v>
      </c>
      <c r="C197" s="8" t="s">
        <v>1371</v>
      </c>
    </row>
    <row r="198" spans="1:3" x14ac:dyDescent="0.25">
      <c r="A198" s="697"/>
      <c r="B198" s="6" t="s">
        <v>765</v>
      </c>
      <c r="C198" s="8" t="s">
        <v>1372</v>
      </c>
    </row>
    <row r="199" spans="1:3" x14ac:dyDescent="0.25">
      <c r="A199" s="697"/>
      <c r="B199" s="75" t="s">
        <v>767</v>
      </c>
      <c r="C199" s="76" t="s">
        <v>1373</v>
      </c>
    </row>
    <row r="200" spans="1:3" x14ac:dyDescent="0.25">
      <c r="A200" s="697"/>
      <c r="B200" s="6" t="s">
        <v>769</v>
      </c>
      <c r="C200" s="8" t="s">
        <v>1374</v>
      </c>
    </row>
    <row r="201" spans="1:3" x14ac:dyDescent="0.25">
      <c r="A201" s="697"/>
      <c r="B201" s="6" t="s">
        <v>771</v>
      </c>
      <c r="C201" s="8" t="s">
        <v>1375</v>
      </c>
    </row>
    <row r="202" spans="1:3" x14ac:dyDescent="0.25">
      <c r="A202" s="697"/>
      <c r="B202" s="6" t="s">
        <v>773</v>
      </c>
      <c r="C202" s="8" t="s">
        <v>1376</v>
      </c>
    </row>
    <row r="203" spans="1:3" x14ac:dyDescent="0.25">
      <c r="A203" s="697"/>
      <c r="B203" s="6" t="s">
        <v>775</v>
      </c>
      <c r="C203" s="8" t="s">
        <v>1377</v>
      </c>
    </row>
    <row r="204" spans="1:3" x14ac:dyDescent="0.25">
      <c r="A204" s="697"/>
      <c r="B204" s="6" t="s">
        <v>777</v>
      </c>
      <c r="C204" s="8" t="s">
        <v>1378</v>
      </c>
    </row>
    <row r="205" spans="1:3" x14ac:dyDescent="0.25">
      <c r="A205" s="697"/>
      <c r="B205" s="6" t="s">
        <v>779</v>
      </c>
      <c r="C205" s="8" t="s">
        <v>1379</v>
      </c>
    </row>
    <row r="206" spans="1:3" x14ac:dyDescent="0.25">
      <c r="A206" s="697"/>
      <c r="B206" s="6" t="s">
        <v>781</v>
      </c>
      <c r="C206" s="8" t="s">
        <v>1380</v>
      </c>
    </row>
    <row r="207" spans="1:3" x14ac:dyDescent="0.25">
      <c r="A207" s="697"/>
      <c r="B207" s="6" t="s">
        <v>783</v>
      </c>
      <c r="C207" s="8" t="s">
        <v>1381</v>
      </c>
    </row>
    <row r="208" spans="1:3" x14ac:dyDescent="0.25">
      <c r="A208" s="697"/>
      <c r="B208" s="6" t="s">
        <v>785</v>
      </c>
      <c r="C208" s="8" t="s">
        <v>1382</v>
      </c>
    </row>
    <row r="209" spans="1:3" x14ac:dyDescent="0.25">
      <c r="A209" s="697"/>
      <c r="B209" s="6" t="s">
        <v>787</v>
      </c>
      <c r="C209" s="8" t="s">
        <v>1383</v>
      </c>
    </row>
    <row r="210" spans="1:3" x14ac:dyDescent="0.25">
      <c r="A210" s="697"/>
      <c r="B210" s="6" t="s">
        <v>789</v>
      </c>
      <c r="C210" s="8" t="s">
        <v>1384</v>
      </c>
    </row>
    <row r="211" spans="1:3" x14ac:dyDescent="0.25">
      <c r="A211" s="697"/>
      <c r="B211" s="6" t="s">
        <v>791</v>
      </c>
      <c r="C211" s="8" t="s">
        <v>1385</v>
      </c>
    </row>
    <row r="212" spans="1:3" x14ac:dyDescent="0.25">
      <c r="A212" s="697"/>
      <c r="B212" s="6" t="s">
        <v>793</v>
      </c>
      <c r="C212" s="8" t="s">
        <v>1386</v>
      </c>
    </row>
    <row r="213" spans="1:3" x14ac:dyDescent="0.25">
      <c r="A213" s="697"/>
      <c r="B213" s="6" t="s">
        <v>795</v>
      </c>
      <c r="C213" s="8" t="s">
        <v>1387</v>
      </c>
    </row>
    <row r="214" spans="1:3" x14ac:dyDescent="0.25">
      <c r="A214" s="697"/>
      <c r="B214" s="6" t="s">
        <v>797</v>
      </c>
      <c r="C214" s="8" t="s">
        <v>1388</v>
      </c>
    </row>
    <row r="215" spans="1:3" ht="16.5" thickBot="1" x14ac:dyDescent="0.3">
      <c r="A215" s="698"/>
      <c r="B215" s="77" t="s">
        <v>799</v>
      </c>
      <c r="C215" s="78" t="s">
        <v>1389</v>
      </c>
    </row>
    <row r="216" spans="1:3" x14ac:dyDescent="0.25">
      <c r="A216" s="720" t="s">
        <v>801</v>
      </c>
      <c r="B216" s="112" t="s">
        <v>802</v>
      </c>
      <c r="C216" s="113" t="s">
        <v>1390</v>
      </c>
    </row>
    <row r="217" spans="1:3" x14ac:dyDescent="0.25">
      <c r="A217" s="721"/>
      <c r="B217" s="6" t="s">
        <v>804</v>
      </c>
      <c r="C217" s="8" t="s">
        <v>1391</v>
      </c>
    </row>
    <row r="218" spans="1:3" x14ac:dyDescent="0.25">
      <c r="A218" s="721"/>
      <c r="B218" s="6" t="s">
        <v>806</v>
      </c>
      <c r="C218" s="8" t="s">
        <v>1392</v>
      </c>
    </row>
    <row r="219" spans="1:3" x14ac:dyDescent="0.25">
      <c r="A219" s="721"/>
      <c r="B219" s="6" t="s">
        <v>808</v>
      </c>
      <c r="C219" s="8" t="s">
        <v>1393</v>
      </c>
    </row>
    <row r="220" spans="1:3" x14ac:dyDescent="0.25">
      <c r="A220" s="721"/>
      <c r="B220" s="6" t="s">
        <v>810</v>
      </c>
      <c r="C220" s="8" t="s">
        <v>1394</v>
      </c>
    </row>
    <row r="221" spans="1:3" x14ac:dyDescent="0.25">
      <c r="A221" s="721"/>
      <c r="B221" s="6" t="s">
        <v>812</v>
      </c>
      <c r="C221" s="8" t="s">
        <v>1395</v>
      </c>
    </row>
    <row r="222" spans="1:3" x14ac:dyDescent="0.25">
      <c r="A222" s="721"/>
      <c r="B222" s="6" t="s">
        <v>814</v>
      </c>
      <c r="C222" s="8" t="s">
        <v>1396</v>
      </c>
    </row>
    <row r="223" spans="1:3" x14ac:dyDescent="0.25">
      <c r="A223" s="721"/>
      <c r="B223" s="114" t="s">
        <v>816</v>
      </c>
      <c r="C223" s="115" t="s">
        <v>1397</v>
      </c>
    </row>
    <row r="224" spans="1:3" x14ac:dyDescent="0.25">
      <c r="A224" s="721"/>
      <c r="B224" s="6" t="s">
        <v>818</v>
      </c>
      <c r="C224" s="8" t="s">
        <v>1398</v>
      </c>
    </row>
    <row r="225" spans="1:3" x14ac:dyDescent="0.25">
      <c r="A225" s="721"/>
      <c r="B225" s="6" t="s">
        <v>820</v>
      </c>
      <c r="C225" s="8" t="s">
        <v>1399</v>
      </c>
    </row>
    <row r="226" spans="1:3" x14ac:dyDescent="0.25">
      <c r="A226" s="721"/>
      <c r="B226" s="6" t="s">
        <v>822</v>
      </c>
      <c r="C226" s="8" t="s">
        <v>1400</v>
      </c>
    </row>
    <row r="227" spans="1:3" x14ac:dyDescent="0.25">
      <c r="A227" s="721"/>
      <c r="B227" s="6" t="s">
        <v>824</v>
      </c>
      <c r="C227" s="8" t="s">
        <v>1401</v>
      </c>
    </row>
    <row r="228" spans="1:3" x14ac:dyDescent="0.25">
      <c r="A228" s="721"/>
      <c r="B228" s="6" t="s">
        <v>826</v>
      </c>
      <c r="C228" s="8" t="s">
        <v>1402</v>
      </c>
    </row>
    <row r="229" spans="1:3" x14ac:dyDescent="0.25">
      <c r="A229" s="721"/>
      <c r="B229" s="114" t="s">
        <v>828</v>
      </c>
      <c r="C229" s="115" t="s">
        <v>1403</v>
      </c>
    </row>
    <row r="230" spans="1:3" x14ac:dyDescent="0.25">
      <c r="A230" s="721"/>
      <c r="B230" s="6" t="s">
        <v>830</v>
      </c>
      <c r="C230" s="8" t="s">
        <v>1404</v>
      </c>
    </row>
    <row r="231" spans="1:3" x14ac:dyDescent="0.25">
      <c r="A231" s="721"/>
      <c r="B231" s="6" t="s">
        <v>832</v>
      </c>
      <c r="C231" s="8" t="s">
        <v>1405</v>
      </c>
    </row>
    <row r="232" spans="1:3" x14ac:dyDescent="0.25">
      <c r="A232" s="721"/>
      <c r="B232" s="6" t="s">
        <v>834</v>
      </c>
      <c r="C232" s="8" t="s">
        <v>1406</v>
      </c>
    </row>
    <row r="233" spans="1:3" ht="16.5" thickBot="1" x14ac:dyDescent="0.3">
      <c r="A233" s="722"/>
      <c r="B233" s="116" t="s">
        <v>836</v>
      </c>
      <c r="C233" s="117" t="s">
        <v>1407</v>
      </c>
    </row>
    <row r="234" spans="1:3" x14ac:dyDescent="0.25">
      <c r="A234" s="696" t="s">
        <v>838</v>
      </c>
      <c r="B234" s="71" t="s">
        <v>839</v>
      </c>
      <c r="C234" s="72" t="s">
        <v>1408</v>
      </c>
    </row>
    <row r="235" spans="1:3" x14ac:dyDescent="0.25">
      <c r="A235" s="697"/>
      <c r="B235" s="6" t="s">
        <v>841</v>
      </c>
      <c r="C235" s="8" t="s">
        <v>1409</v>
      </c>
    </row>
    <row r="236" spans="1:3" x14ac:dyDescent="0.25">
      <c r="A236" s="697"/>
      <c r="B236" s="6" t="s">
        <v>843</v>
      </c>
      <c r="C236" s="8" t="s">
        <v>1410</v>
      </c>
    </row>
    <row r="237" spans="1:3" x14ac:dyDescent="0.25">
      <c r="A237" s="697"/>
      <c r="B237" s="6" t="s">
        <v>845</v>
      </c>
      <c r="C237" s="8" t="s">
        <v>1411</v>
      </c>
    </row>
    <row r="238" spans="1:3" x14ac:dyDescent="0.25">
      <c r="A238" s="697"/>
      <c r="B238" s="6" t="s">
        <v>847</v>
      </c>
      <c r="C238" s="8" t="s">
        <v>1412</v>
      </c>
    </row>
    <row r="239" spans="1:3" x14ac:dyDescent="0.25">
      <c r="A239" s="697"/>
      <c r="B239" s="6" t="s">
        <v>849</v>
      </c>
      <c r="C239" s="8" t="s">
        <v>1413</v>
      </c>
    </row>
    <row r="240" spans="1:3" x14ac:dyDescent="0.25">
      <c r="A240" s="697"/>
      <c r="B240" s="6" t="s">
        <v>851</v>
      </c>
      <c r="C240" s="8" t="s">
        <v>1414</v>
      </c>
    </row>
    <row r="241" spans="1:3" x14ac:dyDescent="0.25">
      <c r="A241" s="697"/>
      <c r="B241" s="6" t="s">
        <v>853</v>
      </c>
      <c r="C241" s="8" t="s">
        <v>1415</v>
      </c>
    </row>
    <row r="242" spans="1:3" x14ac:dyDescent="0.25">
      <c r="A242" s="697"/>
      <c r="B242" s="6" t="s">
        <v>855</v>
      </c>
      <c r="C242" s="8" t="s">
        <v>1416</v>
      </c>
    </row>
    <row r="243" spans="1:3" x14ac:dyDescent="0.25">
      <c r="A243" s="697"/>
      <c r="B243" s="6" t="s">
        <v>857</v>
      </c>
      <c r="C243" s="8" t="s">
        <v>1417</v>
      </c>
    </row>
    <row r="244" spans="1:3" x14ac:dyDescent="0.25">
      <c r="A244" s="697"/>
      <c r="B244" s="6" t="s">
        <v>859</v>
      </c>
      <c r="C244" s="8" t="s">
        <v>1418</v>
      </c>
    </row>
    <row r="245" spans="1:3" x14ac:dyDescent="0.25">
      <c r="A245" s="697"/>
      <c r="B245" s="6" t="s">
        <v>861</v>
      </c>
      <c r="C245" s="7" t="s">
        <v>1419</v>
      </c>
    </row>
    <row r="246" spans="1:3" x14ac:dyDescent="0.25">
      <c r="A246" s="697"/>
      <c r="B246" s="75" t="s">
        <v>863</v>
      </c>
      <c r="C246" s="76" t="s">
        <v>1420</v>
      </c>
    </row>
    <row r="247" spans="1:3" x14ac:dyDescent="0.25">
      <c r="A247" s="697"/>
      <c r="B247" s="6" t="s">
        <v>865</v>
      </c>
      <c r="C247" s="8" t="s">
        <v>1421</v>
      </c>
    </row>
    <row r="248" spans="1:3" x14ac:dyDescent="0.25">
      <c r="A248" s="697"/>
      <c r="B248" s="6" t="s">
        <v>867</v>
      </c>
      <c r="C248" s="8" t="s">
        <v>1422</v>
      </c>
    </row>
    <row r="249" spans="1:3" x14ac:dyDescent="0.25">
      <c r="A249" s="697"/>
      <c r="B249" s="6" t="s">
        <v>869</v>
      </c>
      <c r="C249" s="8" t="s">
        <v>1423</v>
      </c>
    </row>
    <row r="250" spans="1:3" x14ac:dyDescent="0.25">
      <c r="A250" s="697"/>
      <c r="B250" s="6" t="s">
        <v>871</v>
      </c>
      <c r="C250" s="8" t="s">
        <v>1424</v>
      </c>
    </row>
    <row r="251" spans="1:3" x14ac:dyDescent="0.25">
      <c r="A251" s="697"/>
      <c r="B251" s="6" t="s">
        <v>873</v>
      </c>
      <c r="C251" s="8" t="s">
        <v>1425</v>
      </c>
    </row>
    <row r="252" spans="1:3" x14ac:dyDescent="0.25">
      <c r="A252" s="697"/>
      <c r="B252" s="6" t="s">
        <v>875</v>
      </c>
      <c r="C252" s="8" t="s">
        <v>1426</v>
      </c>
    </row>
    <row r="253" spans="1:3" x14ac:dyDescent="0.25">
      <c r="A253" s="697"/>
      <c r="B253" s="6" t="s">
        <v>877</v>
      </c>
      <c r="C253" s="8" t="s">
        <v>1427</v>
      </c>
    </row>
    <row r="254" spans="1:3" x14ac:dyDescent="0.25">
      <c r="A254" s="697"/>
      <c r="B254" s="6" t="s">
        <v>879</v>
      </c>
      <c r="C254" s="8" t="s">
        <v>1428</v>
      </c>
    </row>
    <row r="255" spans="1:3" x14ac:dyDescent="0.25">
      <c r="A255" s="697"/>
      <c r="B255" s="6" t="s">
        <v>881</v>
      </c>
      <c r="C255" s="8" t="s">
        <v>1196</v>
      </c>
    </row>
    <row r="256" spans="1:3" x14ac:dyDescent="0.25">
      <c r="A256" s="697"/>
      <c r="B256" s="6" t="s">
        <v>883</v>
      </c>
      <c r="C256" s="8" t="s">
        <v>1429</v>
      </c>
    </row>
    <row r="257" spans="1:3" x14ac:dyDescent="0.25">
      <c r="A257" s="697"/>
      <c r="B257" s="6" t="s">
        <v>885</v>
      </c>
      <c r="C257" s="8" t="s">
        <v>1430</v>
      </c>
    </row>
    <row r="258" spans="1:3" x14ac:dyDescent="0.25">
      <c r="A258" s="697"/>
      <c r="B258" s="6" t="s">
        <v>887</v>
      </c>
      <c r="C258" s="8" t="s">
        <v>1431</v>
      </c>
    </row>
    <row r="259" spans="1:3" x14ac:dyDescent="0.25">
      <c r="A259" s="697"/>
      <c r="B259" s="6" t="s">
        <v>889</v>
      </c>
      <c r="C259" s="8" t="s">
        <v>1432</v>
      </c>
    </row>
    <row r="260" spans="1:3" x14ac:dyDescent="0.25">
      <c r="A260" s="697"/>
      <c r="B260" s="6" t="s">
        <v>891</v>
      </c>
      <c r="C260" s="8" t="s">
        <v>1433</v>
      </c>
    </row>
    <row r="261" spans="1:3" x14ac:dyDescent="0.25">
      <c r="A261" s="697"/>
      <c r="B261" s="6" t="s">
        <v>893</v>
      </c>
      <c r="C261" s="8" t="s">
        <v>1434</v>
      </c>
    </row>
    <row r="262" spans="1:3" x14ac:dyDescent="0.25">
      <c r="A262" s="697"/>
      <c r="B262" s="6" t="s">
        <v>895</v>
      </c>
      <c r="C262" s="8" t="s">
        <v>1435</v>
      </c>
    </row>
    <row r="263" spans="1:3" x14ac:dyDescent="0.25">
      <c r="A263" s="697"/>
      <c r="B263" s="6" t="s">
        <v>897</v>
      </c>
      <c r="C263" s="8" t="s">
        <v>1436</v>
      </c>
    </row>
    <row r="264" spans="1:3" x14ac:dyDescent="0.25">
      <c r="A264" s="697"/>
      <c r="B264" s="75" t="s">
        <v>899</v>
      </c>
      <c r="C264" s="76" t="s">
        <v>1437</v>
      </c>
    </row>
    <row r="265" spans="1:3" x14ac:dyDescent="0.25">
      <c r="A265" s="697"/>
      <c r="B265" s="6" t="s">
        <v>901</v>
      </c>
      <c r="C265" s="8" t="s">
        <v>1438</v>
      </c>
    </row>
    <row r="266" spans="1:3" x14ac:dyDescent="0.25">
      <c r="A266" s="697"/>
      <c r="B266" s="6" t="s">
        <v>903</v>
      </c>
      <c r="C266" s="8" t="s">
        <v>1439</v>
      </c>
    </row>
    <row r="267" spans="1:3" x14ac:dyDescent="0.25">
      <c r="A267" s="697"/>
      <c r="B267" s="6" t="s">
        <v>905</v>
      </c>
      <c r="C267" s="8" t="s">
        <v>1440</v>
      </c>
    </row>
    <row r="268" spans="1:3" x14ac:dyDescent="0.25">
      <c r="A268" s="697"/>
      <c r="B268" s="6" t="s">
        <v>907</v>
      </c>
      <c r="C268" s="8" t="s">
        <v>1441</v>
      </c>
    </row>
    <row r="269" spans="1:3" x14ac:dyDescent="0.25">
      <c r="A269" s="697"/>
      <c r="B269" s="6" t="s">
        <v>909</v>
      </c>
      <c r="C269" s="8" t="s">
        <v>1442</v>
      </c>
    </row>
    <row r="270" spans="1:3" x14ac:dyDescent="0.25">
      <c r="A270" s="697"/>
      <c r="B270" s="75" t="s">
        <v>911</v>
      </c>
      <c r="C270" s="76" t="s">
        <v>1443</v>
      </c>
    </row>
    <row r="271" spans="1:3" ht="16.5" thickBot="1" x14ac:dyDescent="0.3">
      <c r="A271" s="698"/>
      <c r="B271" s="77" t="s">
        <v>913</v>
      </c>
      <c r="C271" s="78" t="s">
        <v>1444</v>
      </c>
    </row>
    <row r="272" spans="1:3" x14ac:dyDescent="0.25">
      <c r="A272" s="723" t="s">
        <v>1445</v>
      </c>
      <c r="B272" s="2" t="s">
        <v>28</v>
      </c>
      <c r="C272" s="3" t="s">
        <v>29</v>
      </c>
    </row>
    <row r="273" spans="1:3" x14ac:dyDescent="0.25">
      <c r="A273" s="724"/>
      <c r="B273" s="4" t="s">
        <v>30</v>
      </c>
      <c r="C273" s="5" t="s">
        <v>31</v>
      </c>
    </row>
    <row r="274" spans="1:3" x14ac:dyDescent="0.25">
      <c r="A274" s="724"/>
      <c r="B274" s="4" t="s">
        <v>32</v>
      </c>
      <c r="C274" s="5" t="s">
        <v>33</v>
      </c>
    </row>
    <row r="275" spans="1:3" x14ac:dyDescent="0.25">
      <c r="A275" s="724"/>
      <c r="B275" s="4" t="s">
        <v>34</v>
      </c>
      <c r="C275" s="5" t="s">
        <v>35</v>
      </c>
    </row>
    <row r="276" spans="1:3" x14ac:dyDescent="0.25">
      <c r="A276" s="724"/>
      <c r="B276" s="6" t="s">
        <v>36</v>
      </c>
      <c r="C276" s="7" t="s">
        <v>37</v>
      </c>
    </row>
    <row r="277" spans="1:3" x14ac:dyDescent="0.25">
      <c r="A277" s="724"/>
      <c r="B277" s="6" t="s">
        <v>38</v>
      </c>
      <c r="C277" s="8" t="s">
        <v>39</v>
      </c>
    </row>
    <row r="278" spans="1:3" x14ac:dyDescent="0.25">
      <c r="A278" s="724"/>
      <c r="B278" s="6" t="s">
        <v>40</v>
      </c>
      <c r="C278" s="8" t="s">
        <v>41</v>
      </c>
    </row>
    <row r="279" spans="1:3" x14ac:dyDescent="0.25">
      <c r="A279" s="724"/>
      <c r="B279" s="6" t="s">
        <v>42</v>
      </c>
      <c r="C279" s="8" t="s">
        <v>43</v>
      </c>
    </row>
    <row r="280" spans="1:3" x14ac:dyDescent="0.25">
      <c r="A280" s="724"/>
      <c r="B280" s="6" t="s">
        <v>44</v>
      </c>
      <c r="C280" s="8" t="s">
        <v>45</v>
      </c>
    </row>
    <row r="281" spans="1:3" x14ac:dyDescent="0.25">
      <c r="A281" s="724"/>
      <c r="B281" s="6" t="s">
        <v>46</v>
      </c>
      <c r="C281" s="8" t="s">
        <v>47</v>
      </c>
    </row>
    <row r="282" spans="1:3" x14ac:dyDescent="0.25">
      <c r="A282" s="724"/>
      <c r="B282" s="4" t="s">
        <v>48</v>
      </c>
      <c r="C282" s="5" t="s">
        <v>49</v>
      </c>
    </row>
    <row r="283" spans="1:3" x14ac:dyDescent="0.25">
      <c r="A283" s="724"/>
      <c r="B283" s="6" t="s">
        <v>50</v>
      </c>
      <c r="C283" s="7" t="s">
        <v>51</v>
      </c>
    </row>
    <row r="284" spans="1:3" ht="31.5" x14ac:dyDescent="0.25">
      <c r="A284" s="724"/>
      <c r="B284" s="6" t="s">
        <v>52</v>
      </c>
      <c r="C284" s="8" t="s">
        <v>53</v>
      </c>
    </row>
    <row r="285" spans="1:3" x14ac:dyDescent="0.25">
      <c r="A285" s="724"/>
      <c r="B285" s="6" t="s">
        <v>54</v>
      </c>
      <c r="C285" s="8" t="s">
        <v>55</v>
      </c>
    </row>
    <row r="286" spans="1:3" x14ac:dyDescent="0.25">
      <c r="A286" s="724"/>
      <c r="B286" s="4" t="s">
        <v>56</v>
      </c>
      <c r="C286" s="5" t="s">
        <v>57</v>
      </c>
    </row>
    <row r="287" spans="1:3" x14ac:dyDescent="0.25">
      <c r="A287" s="724"/>
      <c r="B287" s="4" t="s">
        <v>58</v>
      </c>
      <c r="C287" s="5" t="s">
        <v>59</v>
      </c>
    </row>
    <row r="288" spans="1:3" x14ac:dyDescent="0.25">
      <c r="A288" s="724"/>
      <c r="B288" s="4" t="s">
        <v>60</v>
      </c>
      <c r="C288" s="5" t="s">
        <v>61</v>
      </c>
    </row>
    <row r="289" spans="1:3" x14ac:dyDescent="0.25">
      <c r="A289" s="724"/>
      <c r="B289" s="4" t="s">
        <v>62</v>
      </c>
      <c r="C289" s="5" t="s">
        <v>63</v>
      </c>
    </row>
    <row r="290" spans="1:3" x14ac:dyDescent="0.25">
      <c r="A290" s="724"/>
      <c r="B290" s="4" t="s">
        <v>64</v>
      </c>
      <c r="C290" s="5" t="s">
        <v>65</v>
      </c>
    </row>
    <row r="291" spans="1:3" ht="16.5" thickBot="1" x14ac:dyDescent="0.3">
      <c r="A291" s="725"/>
      <c r="B291" s="9" t="s">
        <v>66</v>
      </c>
      <c r="C291" s="10" t="s">
        <v>67</v>
      </c>
    </row>
    <row r="292" spans="1:3" x14ac:dyDescent="0.25">
      <c r="A292" s="726" t="s">
        <v>936</v>
      </c>
      <c r="B292" s="118" t="s">
        <v>937</v>
      </c>
      <c r="C292" s="119" t="s">
        <v>1446</v>
      </c>
    </row>
    <row r="293" spans="1:3" x14ac:dyDescent="0.25">
      <c r="A293" s="727"/>
      <c r="B293" s="6" t="s">
        <v>939</v>
      </c>
      <c r="C293" s="8" t="s">
        <v>1447</v>
      </c>
    </row>
    <row r="294" spans="1:3" x14ac:dyDescent="0.25">
      <c r="A294" s="727"/>
      <c r="B294" s="6" t="s">
        <v>941</v>
      </c>
      <c r="C294" s="8" t="s">
        <v>1448</v>
      </c>
    </row>
    <row r="295" spans="1:3" x14ac:dyDescent="0.25">
      <c r="A295" s="727"/>
      <c r="B295" s="6" t="s">
        <v>943</v>
      </c>
      <c r="C295" s="8" t="s">
        <v>1449</v>
      </c>
    </row>
    <row r="296" spans="1:3" x14ac:dyDescent="0.25">
      <c r="A296" s="727"/>
      <c r="B296" s="6" t="s">
        <v>945</v>
      </c>
      <c r="C296" s="8" t="s">
        <v>1450</v>
      </c>
    </row>
    <row r="297" spans="1:3" x14ac:dyDescent="0.25">
      <c r="A297" s="727"/>
      <c r="B297" s="120" t="s">
        <v>947</v>
      </c>
      <c r="C297" s="121" t="s">
        <v>1451</v>
      </c>
    </row>
    <row r="298" spans="1:3" x14ac:dyDescent="0.25">
      <c r="A298" s="727"/>
      <c r="B298" s="6" t="s">
        <v>949</v>
      </c>
      <c r="C298" s="8" t="s">
        <v>1452</v>
      </c>
    </row>
    <row r="299" spans="1:3" x14ac:dyDescent="0.25">
      <c r="A299" s="727"/>
      <c r="B299" s="6" t="s">
        <v>951</v>
      </c>
      <c r="C299" s="8" t="s">
        <v>1453</v>
      </c>
    </row>
    <row r="300" spans="1:3" x14ac:dyDescent="0.25">
      <c r="A300" s="727"/>
      <c r="B300" s="6" t="s">
        <v>953</v>
      </c>
      <c r="C300" s="8" t="s">
        <v>1454</v>
      </c>
    </row>
    <row r="301" spans="1:3" x14ac:dyDescent="0.25">
      <c r="A301" s="727"/>
      <c r="B301" s="6" t="s">
        <v>955</v>
      </c>
      <c r="C301" s="8" t="s">
        <v>1455</v>
      </c>
    </row>
    <row r="302" spans="1:3" x14ac:dyDescent="0.25">
      <c r="A302" s="727"/>
      <c r="B302" s="6" t="s">
        <v>957</v>
      </c>
      <c r="C302" s="8" t="s">
        <v>1456</v>
      </c>
    </row>
    <row r="303" spans="1:3" x14ac:dyDescent="0.25">
      <c r="A303" s="727"/>
      <c r="B303" s="6" t="s">
        <v>959</v>
      </c>
      <c r="C303" s="8" t="s">
        <v>1457</v>
      </c>
    </row>
    <row r="304" spans="1:3" x14ac:dyDescent="0.25">
      <c r="A304" s="727"/>
      <c r="B304" s="6" t="s">
        <v>961</v>
      </c>
      <c r="C304" s="8" t="s">
        <v>1458</v>
      </c>
    </row>
    <row r="305" spans="1:3" x14ac:dyDescent="0.25">
      <c r="A305" s="727"/>
      <c r="B305" s="6" t="s">
        <v>963</v>
      </c>
      <c r="C305" s="8" t="s">
        <v>1459</v>
      </c>
    </row>
    <row r="306" spans="1:3" x14ac:dyDescent="0.25">
      <c r="A306" s="727"/>
      <c r="B306" s="6" t="s">
        <v>965</v>
      </c>
      <c r="C306" s="8" t="s">
        <v>1460</v>
      </c>
    </row>
    <row r="307" spans="1:3" x14ac:dyDescent="0.25">
      <c r="A307" s="727"/>
      <c r="B307" s="120" t="s">
        <v>967</v>
      </c>
      <c r="C307" s="121" t="s">
        <v>1461</v>
      </c>
    </row>
    <row r="308" spans="1:3" x14ac:dyDescent="0.25">
      <c r="A308" s="727"/>
      <c r="B308" s="120" t="s">
        <v>969</v>
      </c>
      <c r="C308" s="121" t="s">
        <v>1462</v>
      </c>
    </row>
    <row r="309" spans="1:3" x14ac:dyDescent="0.25">
      <c r="A309" s="727"/>
      <c r="B309" s="120" t="s">
        <v>971</v>
      </c>
      <c r="C309" s="121" t="s">
        <v>1463</v>
      </c>
    </row>
    <row r="310" spans="1:3" x14ac:dyDescent="0.25">
      <c r="A310" s="727"/>
      <c r="B310" s="6" t="s">
        <v>973</v>
      </c>
      <c r="C310" s="8" t="s">
        <v>1464</v>
      </c>
    </row>
    <row r="311" spans="1:3" x14ac:dyDescent="0.25">
      <c r="A311" s="727"/>
      <c r="B311" s="6" t="s">
        <v>975</v>
      </c>
      <c r="C311" s="8" t="s">
        <v>1465</v>
      </c>
    </row>
    <row r="312" spans="1:3" x14ac:dyDescent="0.25">
      <c r="A312" s="727"/>
      <c r="B312" s="6" t="s">
        <v>977</v>
      </c>
      <c r="C312" s="8" t="s">
        <v>1466</v>
      </c>
    </row>
    <row r="313" spans="1:3" x14ac:dyDescent="0.25">
      <c r="A313" s="727"/>
      <c r="B313" s="6" t="s">
        <v>979</v>
      </c>
      <c r="C313" s="8" t="s">
        <v>1467</v>
      </c>
    </row>
    <row r="314" spans="1:3" x14ac:dyDescent="0.25">
      <c r="A314" s="727"/>
      <c r="B314" s="6" t="s">
        <v>981</v>
      </c>
      <c r="C314" s="8" t="s">
        <v>1468</v>
      </c>
    </row>
    <row r="315" spans="1:3" x14ac:dyDescent="0.25">
      <c r="A315" s="727"/>
      <c r="B315" s="6" t="s">
        <v>983</v>
      </c>
      <c r="C315" s="8" t="s">
        <v>1469</v>
      </c>
    </row>
    <row r="316" spans="1:3" x14ac:dyDescent="0.25">
      <c r="A316" s="727"/>
      <c r="B316" s="6" t="s">
        <v>985</v>
      </c>
      <c r="C316" s="8" t="s">
        <v>1470</v>
      </c>
    </row>
    <row r="317" spans="1:3" x14ac:dyDescent="0.25">
      <c r="A317" s="727"/>
      <c r="B317" s="6" t="s">
        <v>987</v>
      </c>
      <c r="C317" s="8" t="s">
        <v>1471</v>
      </c>
    </row>
    <row r="318" spans="1:3" x14ac:dyDescent="0.25">
      <c r="A318" s="727"/>
      <c r="B318" s="120" t="s">
        <v>989</v>
      </c>
      <c r="C318" s="121" t="s">
        <v>1472</v>
      </c>
    </row>
    <row r="319" spans="1:3" x14ac:dyDescent="0.25">
      <c r="A319" s="727"/>
      <c r="B319" s="6" t="s">
        <v>991</v>
      </c>
      <c r="C319" s="8" t="s">
        <v>1473</v>
      </c>
    </row>
    <row r="320" spans="1:3" x14ac:dyDescent="0.25">
      <c r="A320" s="727"/>
      <c r="B320" s="6" t="s">
        <v>993</v>
      </c>
      <c r="C320" s="8" t="s">
        <v>1474</v>
      </c>
    </row>
    <row r="321" spans="1:3" x14ac:dyDescent="0.25">
      <c r="A321" s="727"/>
      <c r="B321" s="6" t="s">
        <v>995</v>
      </c>
      <c r="C321" s="8" t="s">
        <v>1475</v>
      </c>
    </row>
    <row r="322" spans="1:3" x14ac:dyDescent="0.25">
      <c r="A322" s="727"/>
      <c r="B322" s="6" t="s">
        <v>997</v>
      </c>
      <c r="C322" s="8" t="s">
        <v>1476</v>
      </c>
    </row>
    <row r="323" spans="1:3" x14ac:dyDescent="0.25">
      <c r="A323" s="727"/>
      <c r="B323" s="6" t="s">
        <v>999</v>
      </c>
      <c r="C323" s="8" t="s">
        <v>1477</v>
      </c>
    </row>
    <row r="324" spans="1:3" x14ac:dyDescent="0.25">
      <c r="A324" s="727"/>
      <c r="B324" s="120" t="s">
        <v>1001</v>
      </c>
      <c r="C324" s="121" t="s">
        <v>1478</v>
      </c>
    </row>
    <row r="325" spans="1:3" x14ac:dyDescent="0.25">
      <c r="A325" s="727"/>
      <c r="B325" s="6" t="s">
        <v>1003</v>
      </c>
      <c r="C325" s="8" t="s">
        <v>1479</v>
      </c>
    </row>
    <row r="326" spans="1:3" x14ac:dyDescent="0.25">
      <c r="A326" s="727"/>
      <c r="B326" s="6" t="s">
        <v>1005</v>
      </c>
      <c r="C326" s="8" t="s">
        <v>1480</v>
      </c>
    </row>
    <row r="327" spans="1:3" x14ac:dyDescent="0.25">
      <c r="A327" s="727"/>
      <c r="B327" s="6" t="s">
        <v>1007</v>
      </c>
      <c r="C327" s="8" t="s">
        <v>1481</v>
      </c>
    </row>
    <row r="328" spans="1:3" x14ac:dyDescent="0.25">
      <c r="A328" s="727"/>
      <c r="B328" s="120" t="s">
        <v>1009</v>
      </c>
      <c r="C328" s="121" t="s">
        <v>1244</v>
      </c>
    </row>
    <row r="329" spans="1:3" x14ac:dyDescent="0.25">
      <c r="A329" s="727"/>
      <c r="B329" s="120" t="s">
        <v>1011</v>
      </c>
      <c r="C329" s="121" t="s">
        <v>1482</v>
      </c>
    </row>
    <row r="330" spans="1:3" x14ac:dyDescent="0.25">
      <c r="A330" s="727"/>
      <c r="B330" s="120" t="s">
        <v>1013</v>
      </c>
      <c r="C330" s="121" t="s">
        <v>1483</v>
      </c>
    </row>
    <row r="331" spans="1:3" x14ac:dyDescent="0.25">
      <c r="A331" s="727"/>
      <c r="B331" s="120" t="s">
        <v>1015</v>
      </c>
      <c r="C331" s="121" t="s">
        <v>1484</v>
      </c>
    </row>
    <row r="332" spans="1:3" x14ac:dyDescent="0.25">
      <c r="A332" s="727"/>
      <c r="B332" s="120" t="s">
        <v>1017</v>
      </c>
      <c r="C332" s="121" t="s">
        <v>1485</v>
      </c>
    </row>
    <row r="333" spans="1:3" ht="16.5" thickBot="1" x14ac:dyDescent="0.3">
      <c r="A333" s="728"/>
      <c r="B333" s="122" t="s">
        <v>1019</v>
      </c>
      <c r="C333" s="123" t="s">
        <v>1486</v>
      </c>
    </row>
    <row r="334" spans="1:3" x14ac:dyDescent="0.25">
      <c r="A334" s="711" t="s">
        <v>1021</v>
      </c>
      <c r="B334" s="124" t="s">
        <v>1022</v>
      </c>
      <c r="C334" s="125" t="s">
        <v>1487</v>
      </c>
    </row>
    <row r="335" spans="1:3" x14ac:dyDescent="0.25">
      <c r="A335" s="712"/>
      <c r="B335" s="6" t="s">
        <v>1024</v>
      </c>
      <c r="C335" s="8" t="s">
        <v>1488</v>
      </c>
    </row>
    <row r="336" spans="1:3" x14ac:dyDescent="0.25">
      <c r="A336" s="712"/>
      <c r="B336" s="6" t="s">
        <v>1026</v>
      </c>
      <c r="C336" s="8" t="s">
        <v>1489</v>
      </c>
    </row>
    <row r="337" spans="1:3" x14ac:dyDescent="0.25">
      <c r="A337" s="712"/>
      <c r="B337" s="6" t="s">
        <v>1028</v>
      </c>
      <c r="C337" s="8" t="s">
        <v>1490</v>
      </c>
    </row>
    <row r="338" spans="1:3" x14ac:dyDescent="0.25">
      <c r="A338" s="712"/>
      <c r="B338" s="6" t="s">
        <v>1030</v>
      </c>
      <c r="C338" s="8" t="s">
        <v>1491</v>
      </c>
    </row>
    <row r="339" spans="1:3" x14ac:dyDescent="0.25">
      <c r="A339" s="712"/>
      <c r="B339" s="6" t="s">
        <v>1032</v>
      </c>
      <c r="C339" s="8" t="s">
        <v>1492</v>
      </c>
    </row>
    <row r="340" spans="1:3" x14ac:dyDescent="0.25">
      <c r="A340" s="712"/>
      <c r="B340" s="6" t="s">
        <v>1034</v>
      </c>
      <c r="C340" s="7" t="s">
        <v>1493</v>
      </c>
    </row>
    <row r="341" spans="1:3" x14ac:dyDescent="0.25">
      <c r="A341" s="712"/>
      <c r="B341" s="6" t="s">
        <v>1036</v>
      </c>
      <c r="C341" s="8" t="s">
        <v>1494</v>
      </c>
    </row>
    <row r="342" spans="1:3" x14ac:dyDescent="0.25">
      <c r="A342" s="712"/>
      <c r="B342" s="6" t="s">
        <v>1038</v>
      </c>
      <c r="C342" s="8" t="s">
        <v>1495</v>
      </c>
    </row>
    <row r="343" spans="1:3" x14ac:dyDescent="0.25">
      <c r="A343" s="712"/>
      <c r="B343" s="126" t="s">
        <v>1040</v>
      </c>
      <c r="C343" s="95" t="s">
        <v>1496</v>
      </c>
    </row>
    <row r="344" spans="1:3" x14ac:dyDescent="0.25">
      <c r="A344" s="712"/>
      <c r="B344" s="126" t="s">
        <v>1042</v>
      </c>
      <c r="C344" s="95" t="s">
        <v>1497</v>
      </c>
    </row>
    <row r="345" spans="1:3" x14ac:dyDescent="0.25">
      <c r="A345" s="712"/>
      <c r="B345" s="126" t="s">
        <v>1044</v>
      </c>
      <c r="C345" s="95" t="s">
        <v>1498</v>
      </c>
    </row>
    <row r="346" spans="1:3" ht="16.5" thickBot="1" x14ac:dyDescent="0.3">
      <c r="A346" s="713"/>
      <c r="B346" s="127" t="s">
        <v>1046</v>
      </c>
      <c r="C346" s="128" t="s">
        <v>1499</v>
      </c>
    </row>
    <row r="347" spans="1:3" x14ac:dyDescent="0.25">
      <c r="A347" s="729" t="s">
        <v>1048</v>
      </c>
      <c r="B347" s="129" t="s">
        <v>1049</v>
      </c>
      <c r="C347" s="130" t="s">
        <v>1500</v>
      </c>
    </row>
    <row r="348" spans="1:3" x14ac:dyDescent="0.25">
      <c r="A348" s="730"/>
      <c r="B348" s="6" t="s">
        <v>1051</v>
      </c>
      <c r="C348" s="8" t="s">
        <v>1501</v>
      </c>
    </row>
    <row r="349" spans="1:3" x14ac:dyDescent="0.25">
      <c r="A349" s="730"/>
      <c r="B349" s="6" t="s">
        <v>1053</v>
      </c>
      <c r="C349" s="8" t="s">
        <v>1502</v>
      </c>
    </row>
    <row r="350" spans="1:3" x14ac:dyDescent="0.25">
      <c r="A350" s="730"/>
      <c r="B350" s="6" t="s">
        <v>1055</v>
      </c>
      <c r="C350" s="8" t="s">
        <v>1503</v>
      </c>
    </row>
    <row r="351" spans="1:3" x14ac:dyDescent="0.25">
      <c r="A351" s="730"/>
      <c r="B351" s="131" t="s">
        <v>1057</v>
      </c>
      <c r="C351" s="132" t="s">
        <v>1504</v>
      </c>
    </row>
    <row r="352" spans="1:3" x14ac:dyDescent="0.25">
      <c r="A352" s="730"/>
      <c r="B352" s="6" t="s">
        <v>1059</v>
      </c>
      <c r="C352" s="8" t="s">
        <v>1505</v>
      </c>
    </row>
    <row r="353" spans="1:3" x14ac:dyDescent="0.25">
      <c r="A353" s="730"/>
      <c r="B353" s="6" t="s">
        <v>1061</v>
      </c>
      <c r="C353" s="8" t="s">
        <v>1506</v>
      </c>
    </row>
    <row r="354" spans="1:3" x14ac:dyDescent="0.25">
      <c r="A354" s="730"/>
      <c r="B354" s="6" t="s">
        <v>1063</v>
      </c>
      <c r="C354" s="8" t="s">
        <v>1507</v>
      </c>
    </row>
    <row r="355" spans="1:3" x14ac:dyDescent="0.25">
      <c r="A355" s="730"/>
      <c r="B355" s="6" t="s">
        <v>1065</v>
      </c>
      <c r="C355" s="8" t="s">
        <v>1508</v>
      </c>
    </row>
    <row r="356" spans="1:3" x14ac:dyDescent="0.25">
      <c r="A356" s="730"/>
      <c r="B356" s="6" t="s">
        <v>1067</v>
      </c>
      <c r="C356" s="8" t="s">
        <v>1509</v>
      </c>
    </row>
    <row r="357" spans="1:3" x14ac:dyDescent="0.25">
      <c r="A357" s="730"/>
      <c r="B357" s="131" t="s">
        <v>1069</v>
      </c>
      <c r="C357" s="132" t="s">
        <v>1510</v>
      </c>
    </row>
    <row r="358" spans="1:3" x14ac:dyDescent="0.25">
      <c r="A358" s="730"/>
      <c r="B358" s="131" t="s">
        <v>1071</v>
      </c>
      <c r="C358" s="132" t="s">
        <v>1511</v>
      </c>
    </row>
    <row r="359" spans="1:3" ht="16.5" thickBot="1" x14ac:dyDescent="0.3">
      <c r="A359" s="731"/>
      <c r="B359" s="133" t="s">
        <v>1073</v>
      </c>
      <c r="C359" s="134" t="s">
        <v>1512</v>
      </c>
    </row>
    <row r="360" spans="1:3" x14ac:dyDescent="0.25">
      <c r="A360" s="732" t="s">
        <v>1075</v>
      </c>
      <c r="B360" s="135" t="s">
        <v>1076</v>
      </c>
      <c r="C360" s="136" t="s">
        <v>1513</v>
      </c>
    </row>
    <row r="361" spans="1:3" x14ac:dyDescent="0.25">
      <c r="A361" s="733"/>
      <c r="B361" s="137" t="s">
        <v>1078</v>
      </c>
      <c r="C361" s="138" t="s">
        <v>1514</v>
      </c>
    </row>
    <row r="362" spans="1:3" x14ac:dyDescent="0.25">
      <c r="A362" s="733"/>
      <c r="B362" s="137" t="s">
        <v>1080</v>
      </c>
      <c r="C362" s="138" t="s">
        <v>1515</v>
      </c>
    </row>
    <row r="363" spans="1:3" ht="16.5" thickBot="1" x14ac:dyDescent="0.3">
      <c r="A363" s="734"/>
      <c r="B363" s="139" t="s">
        <v>1082</v>
      </c>
      <c r="C363" s="140" t="s">
        <v>1516</v>
      </c>
    </row>
    <row r="364" spans="1:3" ht="54.75" customHeight="1" thickBot="1" x14ac:dyDescent="0.3">
      <c r="A364" s="210" t="s">
        <v>1084</v>
      </c>
      <c r="B364" s="211" t="s">
        <v>107</v>
      </c>
      <c r="C364" s="212"/>
    </row>
    <row r="365" spans="1:3" ht="41.25" thickBot="1" x14ac:dyDescent="0.3">
      <c r="A365" s="213" t="s">
        <v>1517</v>
      </c>
      <c r="B365" s="214" t="s">
        <v>104</v>
      </c>
      <c r="C365" s="215"/>
    </row>
    <row r="366" spans="1:3" ht="122.25" thickBot="1" x14ac:dyDescent="0.3">
      <c r="A366" s="213" t="s">
        <v>1518</v>
      </c>
      <c r="B366" s="214" t="s">
        <v>108</v>
      </c>
      <c r="C366" s="215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5" t="s">
        <v>1519</v>
      </c>
      <c r="B1" s="735"/>
    </row>
    <row r="2" spans="1:2" x14ac:dyDescent="0.25">
      <c r="A2" s="46" t="s">
        <v>14</v>
      </c>
      <c r="B2" s="46" t="s">
        <v>144</v>
      </c>
    </row>
    <row r="3" spans="1:2" x14ac:dyDescent="0.25">
      <c r="A3" s="216">
        <v>1</v>
      </c>
      <c r="B3" s="51" t="s">
        <v>1520</v>
      </c>
    </row>
    <row r="4" spans="1:2" x14ac:dyDescent="0.25">
      <c r="A4" s="216">
        <v>2</v>
      </c>
      <c r="B4" s="67" t="s">
        <v>1521</v>
      </c>
    </row>
    <row r="5" spans="1:2" x14ac:dyDescent="0.25">
      <c r="A5" s="216">
        <v>3</v>
      </c>
      <c r="B5" s="67" t="s">
        <v>1522</v>
      </c>
    </row>
    <row r="6" spans="1:2" x14ac:dyDescent="0.25">
      <c r="A6" s="216">
        <v>4</v>
      </c>
      <c r="B6" s="51" t="s">
        <v>1523</v>
      </c>
    </row>
    <row r="7" spans="1:2" x14ac:dyDescent="0.25">
      <c r="A7" s="216">
        <v>5</v>
      </c>
      <c r="B7" s="51" t="s">
        <v>1524</v>
      </c>
    </row>
    <row r="8" spans="1:2" x14ac:dyDescent="0.25">
      <c r="A8" s="216">
        <v>6</v>
      </c>
      <c r="B8" s="51" t="s">
        <v>1525</v>
      </c>
    </row>
    <row r="9" spans="1:2" x14ac:dyDescent="0.25">
      <c r="A9" s="216">
        <v>7</v>
      </c>
      <c r="B9" s="51" t="s">
        <v>1526</v>
      </c>
    </row>
    <row r="10" spans="1:2" x14ac:dyDescent="0.25">
      <c r="A10" s="216">
        <v>8</v>
      </c>
      <c r="B10" s="51" t="s">
        <v>1527</v>
      </c>
    </row>
    <row r="11" spans="1:2" x14ac:dyDescent="0.25">
      <c r="A11" s="216">
        <v>9</v>
      </c>
      <c r="B11" s="51" t="s">
        <v>1528</v>
      </c>
    </row>
    <row r="12" spans="1:2" x14ac:dyDescent="0.25">
      <c r="A12" s="216">
        <v>10</v>
      </c>
      <c r="B12" s="51" t="s">
        <v>1529</v>
      </c>
    </row>
    <row r="13" spans="1:2" x14ac:dyDescent="0.25">
      <c r="A13" s="216">
        <v>11</v>
      </c>
      <c r="B13" s="51" t="s">
        <v>1530</v>
      </c>
    </row>
    <row r="14" spans="1:2" x14ac:dyDescent="0.25">
      <c r="A14" s="216">
        <v>12</v>
      </c>
      <c r="B14" s="51" t="s">
        <v>1531</v>
      </c>
    </row>
    <row r="15" spans="1:2" x14ac:dyDescent="0.25">
      <c r="A15" s="216">
        <v>13</v>
      </c>
      <c r="B15" s="51" t="s">
        <v>1532</v>
      </c>
    </row>
    <row r="16" spans="1:2" x14ac:dyDescent="0.25">
      <c r="A16" s="216">
        <v>14</v>
      </c>
      <c r="B16" s="51" t="s">
        <v>1533</v>
      </c>
    </row>
    <row r="17" spans="1:2" x14ac:dyDescent="0.25">
      <c r="A17" s="216">
        <v>15</v>
      </c>
      <c r="B17" s="51" t="s">
        <v>1534</v>
      </c>
    </row>
    <row r="18" spans="1:2" x14ac:dyDescent="0.25">
      <c r="A18" s="216">
        <v>16</v>
      </c>
      <c r="B18" s="51" t="s">
        <v>1535</v>
      </c>
    </row>
    <row r="19" spans="1:2" x14ac:dyDescent="0.25">
      <c r="A19" s="216">
        <v>17</v>
      </c>
      <c r="B19" s="51" t="s">
        <v>1536</v>
      </c>
    </row>
    <row r="20" spans="1:2" x14ac:dyDescent="0.25">
      <c r="A20" s="216">
        <v>18</v>
      </c>
      <c r="B20" s="51" t="s">
        <v>1537</v>
      </c>
    </row>
    <row r="21" spans="1:2" x14ac:dyDescent="0.25">
      <c r="A21" s="216">
        <v>19</v>
      </c>
      <c r="B21" s="51" t="s">
        <v>1538</v>
      </c>
    </row>
    <row r="22" spans="1:2" x14ac:dyDescent="0.25">
      <c r="A22" s="216">
        <v>20</v>
      </c>
      <c r="B22" s="51" t="s">
        <v>1539</v>
      </c>
    </row>
    <row r="23" spans="1:2" x14ac:dyDescent="0.25">
      <c r="A23" s="216">
        <v>21</v>
      </c>
      <c r="B23" s="51" t="s">
        <v>1540</v>
      </c>
    </row>
    <row r="24" spans="1:2" x14ac:dyDescent="0.25">
      <c r="A24" s="216">
        <v>22</v>
      </c>
      <c r="B24" s="67" t="s">
        <v>1541</v>
      </c>
    </row>
    <row r="25" spans="1:2" ht="31.5" x14ac:dyDescent="0.25">
      <c r="A25" s="216">
        <v>23</v>
      </c>
      <c r="B25" s="67" t="s">
        <v>1542</v>
      </c>
    </row>
    <row r="26" spans="1:2" x14ac:dyDescent="0.25">
      <c r="A26" s="216">
        <v>24</v>
      </c>
      <c r="B26" s="67" t="s">
        <v>1543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6" t="s">
        <v>1544</v>
      </c>
      <c r="B1" s="736"/>
    </row>
    <row r="2" spans="1:5" s="218" customFormat="1" ht="33" customHeight="1" x14ac:dyDescent="0.2">
      <c r="A2" s="346" t="s">
        <v>1545</v>
      </c>
      <c r="B2" s="346"/>
      <c r="C2" s="217"/>
      <c r="D2" s="217"/>
      <c r="E2" s="217"/>
    </row>
    <row r="3" spans="1:5" s="218" customFormat="1" ht="51" customHeight="1" x14ac:dyDescent="0.2">
      <c r="A3" s="346" t="s">
        <v>1546</v>
      </c>
      <c r="B3" s="346"/>
      <c r="C3" s="217"/>
      <c r="D3" s="217"/>
      <c r="E3" s="217"/>
    </row>
    <row r="4" spans="1:5" ht="5.25" customHeight="1" x14ac:dyDescent="0.25"/>
    <row r="5" spans="1:5" ht="20.25" x14ac:dyDescent="0.25">
      <c r="A5" s="737" t="s">
        <v>1547</v>
      </c>
      <c r="B5" s="737"/>
    </row>
    <row r="6" spans="1:5" s="209" customFormat="1" ht="18.75" x14ac:dyDescent="0.3">
      <c r="A6" s="208" t="s">
        <v>14</v>
      </c>
      <c r="B6" s="208" t="s">
        <v>144</v>
      </c>
    </row>
    <row r="7" spans="1:5" x14ac:dyDescent="0.25">
      <c r="A7" s="216">
        <v>1</v>
      </c>
      <c r="B7" s="54" t="s">
        <v>1548</v>
      </c>
    </row>
    <row r="8" spans="1:5" x14ac:dyDescent="0.25">
      <c r="A8" s="216">
        <v>2</v>
      </c>
      <c r="B8" s="54" t="s">
        <v>1549</v>
      </c>
    </row>
    <row r="9" spans="1:5" x14ac:dyDescent="0.25">
      <c r="A9" s="216">
        <v>3</v>
      </c>
      <c r="B9" s="54" t="s">
        <v>1550</v>
      </c>
    </row>
    <row r="10" spans="1:5" x14ac:dyDescent="0.25">
      <c r="A10" s="216">
        <v>4</v>
      </c>
      <c r="B10" s="54" t="s">
        <v>1551</v>
      </c>
    </row>
    <row r="11" spans="1:5" x14ac:dyDescent="0.25">
      <c r="A11" s="216">
        <v>5</v>
      </c>
      <c r="B11" s="54" t="s">
        <v>1552</v>
      </c>
    </row>
    <row r="12" spans="1:5" x14ac:dyDescent="0.25">
      <c r="A12" s="216">
        <v>6</v>
      </c>
      <c r="B12" s="54" t="s">
        <v>1553</v>
      </c>
    </row>
    <row r="13" spans="1:5" x14ac:dyDescent="0.25">
      <c r="A13" s="216">
        <v>7</v>
      </c>
      <c r="B13" s="54" t="s">
        <v>1554</v>
      </c>
    </row>
    <row r="14" spans="1:5" x14ac:dyDescent="0.25">
      <c r="A14" s="216">
        <v>8</v>
      </c>
      <c r="B14" s="54" t="s">
        <v>1555</v>
      </c>
    </row>
    <row r="15" spans="1:5" x14ac:dyDescent="0.25">
      <c r="A15" s="216">
        <v>9</v>
      </c>
      <c r="B15" s="54" t="s">
        <v>1556</v>
      </c>
    </row>
    <row r="16" spans="1:5" x14ac:dyDescent="0.25">
      <c r="A16" s="216">
        <v>10</v>
      </c>
      <c r="B16" s="54" t="s">
        <v>1557</v>
      </c>
    </row>
    <row r="17" spans="1:2" x14ac:dyDescent="0.25">
      <c r="A17" s="216">
        <v>11</v>
      </c>
      <c r="B17" s="54" t="s">
        <v>1558</v>
      </c>
    </row>
    <row r="18" spans="1:2" x14ac:dyDescent="0.25">
      <c r="A18" s="216">
        <v>12</v>
      </c>
      <c r="B18" s="54" t="s">
        <v>1559</v>
      </c>
    </row>
    <row r="19" spans="1:2" x14ac:dyDescent="0.25">
      <c r="A19" s="216">
        <v>13</v>
      </c>
      <c r="B19" s="54" t="s">
        <v>1560</v>
      </c>
    </row>
    <row r="20" spans="1:2" x14ac:dyDescent="0.25">
      <c r="A20" s="216">
        <v>14</v>
      </c>
      <c r="B20" s="54" t="s">
        <v>1561</v>
      </c>
    </row>
    <row r="21" spans="1:2" x14ac:dyDescent="0.25">
      <c r="A21" s="216">
        <v>15</v>
      </c>
      <c r="B21" s="54" t="s">
        <v>1562</v>
      </c>
    </row>
    <row r="22" spans="1:2" x14ac:dyDescent="0.25">
      <c r="A22" s="216">
        <v>16</v>
      </c>
      <c r="B22" s="54" t="s">
        <v>1563</v>
      </c>
    </row>
    <row r="23" spans="1:2" x14ac:dyDescent="0.25">
      <c r="A23" s="216">
        <v>17</v>
      </c>
      <c r="B23" s="54" t="s">
        <v>1564</v>
      </c>
    </row>
    <row r="24" spans="1:2" x14ac:dyDescent="0.25">
      <c r="A24" s="216">
        <v>18</v>
      </c>
      <c r="B24" s="8" t="s">
        <v>1565</v>
      </c>
    </row>
    <row r="25" spans="1:2" x14ac:dyDescent="0.25">
      <c r="A25" s="216">
        <v>19</v>
      </c>
      <c r="B25" s="8" t="s">
        <v>1566</v>
      </c>
    </row>
    <row r="26" spans="1:2" x14ac:dyDescent="0.25">
      <c r="A26" s="216">
        <v>20</v>
      </c>
      <c r="B26" s="8" t="s">
        <v>1567</v>
      </c>
    </row>
    <row r="27" spans="1:2" x14ac:dyDescent="0.25">
      <c r="A27" s="216">
        <v>21</v>
      </c>
      <c r="B27" s="8" t="s">
        <v>1568</v>
      </c>
    </row>
    <row r="28" spans="1:2" x14ac:dyDescent="0.25">
      <c r="A28" s="216">
        <v>22</v>
      </c>
      <c r="B28" s="8" t="s">
        <v>1569</v>
      </c>
    </row>
    <row r="29" spans="1:2" x14ac:dyDescent="0.25">
      <c r="A29" s="216">
        <v>23</v>
      </c>
      <c r="B29" s="8" t="s">
        <v>1570</v>
      </c>
    </row>
    <row r="30" spans="1:2" x14ac:dyDescent="0.25">
      <c r="A30" s="216">
        <v>24</v>
      </c>
      <c r="B30" s="8" t="s">
        <v>1571</v>
      </c>
    </row>
    <row r="31" spans="1:2" x14ac:dyDescent="0.25">
      <c r="A31" s="216">
        <v>25</v>
      </c>
      <c r="B31" s="8" t="s">
        <v>1572</v>
      </c>
    </row>
    <row r="32" spans="1:2" x14ac:dyDescent="0.25">
      <c r="A32" s="216">
        <v>26</v>
      </c>
      <c r="B32" s="8" t="s">
        <v>1573</v>
      </c>
    </row>
    <row r="33" spans="1:2" x14ac:dyDescent="0.25">
      <c r="A33" s="216">
        <v>27</v>
      </c>
      <c r="B33" s="8" t="s">
        <v>1574</v>
      </c>
    </row>
    <row r="34" spans="1:2" x14ac:dyDescent="0.25">
      <c r="A34" s="216">
        <v>28</v>
      </c>
      <c r="B34" s="8" t="s">
        <v>1575</v>
      </c>
    </row>
    <row r="35" spans="1:2" x14ac:dyDescent="0.25">
      <c r="A35" s="216">
        <v>29</v>
      </c>
      <c r="B35" s="8" t="s">
        <v>1576</v>
      </c>
    </row>
    <row r="36" spans="1:2" x14ac:dyDescent="0.25">
      <c r="A36" s="216">
        <v>30</v>
      </c>
      <c r="B36" s="8" t="s">
        <v>1577</v>
      </c>
    </row>
    <row r="37" spans="1:2" x14ac:dyDescent="0.25">
      <c r="A37" s="216">
        <v>31</v>
      </c>
      <c r="B37" s="8" t="s">
        <v>1578</v>
      </c>
    </row>
    <row r="38" spans="1:2" x14ac:dyDescent="0.25">
      <c r="A38" s="216">
        <v>32</v>
      </c>
      <c r="B38" s="8" t="s">
        <v>1579</v>
      </c>
    </row>
    <row r="39" spans="1:2" x14ac:dyDescent="0.25">
      <c r="A39" s="216">
        <v>33</v>
      </c>
      <c r="B39" s="8" t="s">
        <v>1580</v>
      </c>
    </row>
    <row r="40" spans="1:2" x14ac:dyDescent="0.25">
      <c r="A40" s="216">
        <v>34</v>
      </c>
      <c r="B40" s="8" t="s">
        <v>1581</v>
      </c>
    </row>
    <row r="41" spans="1:2" x14ac:dyDescent="0.25">
      <c r="A41" s="216">
        <v>35</v>
      </c>
      <c r="B41" s="8" t="s">
        <v>1582</v>
      </c>
    </row>
    <row r="42" spans="1:2" x14ac:dyDescent="0.25">
      <c r="A42" s="216">
        <v>36</v>
      </c>
      <c r="B42" s="8" t="s">
        <v>1583</v>
      </c>
    </row>
    <row r="43" spans="1:2" x14ac:dyDescent="0.25">
      <c r="A43" s="216">
        <v>37</v>
      </c>
      <c r="B43" s="8" t="s">
        <v>1584</v>
      </c>
    </row>
    <row r="44" spans="1:2" x14ac:dyDescent="0.25">
      <c r="A44" s="216">
        <v>38</v>
      </c>
      <c r="B44" s="8" t="s">
        <v>1585</v>
      </c>
    </row>
    <row r="45" spans="1:2" x14ac:dyDescent="0.25">
      <c r="A45" s="216">
        <v>39</v>
      </c>
      <c r="B45" s="8" t="s">
        <v>1586</v>
      </c>
    </row>
    <row r="46" spans="1:2" x14ac:dyDescent="0.25">
      <c r="A46" s="216">
        <v>40</v>
      </c>
      <c r="B46" s="8" t="s">
        <v>1587</v>
      </c>
    </row>
    <row r="47" spans="1:2" x14ac:dyDescent="0.25">
      <c r="A47" s="216">
        <v>41</v>
      </c>
      <c r="B47" s="8" t="s">
        <v>1588</v>
      </c>
    </row>
    <row r="48" spans="1:2" x14ac:dyDescent="0.25">
      <c r="A48" s="216">
        <v>42</v>
      </c>
      <c r="B48" s="8" t="s">
        <v>1589</v>
      </c>
    </row>
    <row r="49" spans="1:2" x14ac:dyDescent="0.25">
      <c r="A49" s="216">
        <v>43</v>
      </c>
      <c r="B49" s="54" t="s">
        <v>1590</v>
      </c>
    </row>
    <row r="50" spans="1:2" x14ac:dyDescent="0.25">
      <c r="A50" s="216">
        <v>44</v>
      </c>
      <c r="B50" s="54" t="s">
        <v>1591</v>
      </c>
    </row>
    <row r="51" spans="1:2" x14ac:dyDescent="0.25">
      <c r="A51" s="216">
        <v>45</v>
      </c>
      <c r="B51" s="54" t="s">
        <v>1592</v>
      </c>
    </row>
    <row r="52" spans="1:2" x14ac:dyDescent="0.25">
      <c r="A52" s="216">
        <v>46</v>
      </c>
      <c r="B52" s="54" t="s">
        <v>1593</v>
      </c>
    </row>
    <row r="53" spans="1:2" x14ac:dyDescent="0.25">
      <c r="A53" s="216">
        <v>47</v>
      </c>
      <c r="B53" s="54" t="s">
        <v>1594</v>
      </c>
    </row>
    <row r="54" spans="1:2" x14ac:dyDescent="0.25">
      <c r="A54" s="216">
        <v>48</v>
      </c>
      <c r="B54" s="54" t="s">
        <v>1595</v>
      </c>
    </row>
    <row r="55" spans="1:2" x14ac:dyDescent="0.25">
      <c r="A55" s="216">
        <v>49</v>
      </c>
      <c r="B55" s="54" t="s">
        <v>1596</v>
      </c>
    </row>
    <row r="56" spans="1:2" x14ac:dyDescent="0.25">
      <c r="A56" s="216">
        <v>50</v>
      </c>
      <c r="B56" s="54" t="s">
        <v>1597</v>
      </c>
    </row>
    <row r="57" spans="1:2" x14ac:dyDescent="0.25">
      <c r="A57" s="216">
        <v>51</v>
      </c>
      <c r="B57" s="54" t="s">
        <v>1598</v>
      </c>
    </row>
    <row r="58" spans="1:2" x14ac:dyDescent="0.25">
      <c r="A58" s="216">
        <v>52</v>
      </c>
      <c r="B58" s="54" t="s">
        <v>1599</v>
      </c>
    </row>
    <row r="59" spans="1:2" x14ac:dyDescent="0.25">
      <c r="A59" s="216">
        <v>53</v>
      </c>
      <c r="B59" s="54" t="s">
        <v>1600</v>
      </c>
    </row>
    <row r="60" spans="1:2" x14ac:dyDescent="0.25">
      <c r="A60" s="216">
        <v>54</v>
      </c>
      <c r="B60" s="54" t="s">
        <v>1601</v>
      </c>
    </row>
    <row r="61" spans="1:2" x14ac:dyDescent="0.25">
      <c r="A61" s="216">
        <v>55</v>
      </c>
      <c r="B61" s="54" t="s">
        <v>1602</v>
      </c>
    </row>
    <row r="62" spans="1:2" x14ac:dyDescent="0.25">
      <c r="A62" s="216">
        <v>56</v>
      </c>
      <c r="B62" s="54" t="s">
        <v>1603</v>
      </c>
    </row>
    <row r="63" spans="1:2" x14ac:dyDescent="0.25">
      <c r="A63" s="216">
        <v>57</v>
      </c>
      <c r="B63" s="54" t="s">
        <v>1604</v>
      </c>
    </row>
    <row r="64" spans="1:2" x14ac:dyDescent="0.25">
      <c r="A64" s="216">
        <v>58</v>
      </c>
      <c r="B64" s="54" t="s">
        <v>1605</v>
      </c>
    </row>
    <row r="65" spans="1:2" x14ac:dyDescent="0.25">
      <c r="A65" s="216">
        <v>59</v>
      </c>
      <c r="B65" s="54" t="s">
        <v>1606</v>
      </c>
    </row>
    <row r="66" spans="1:2" x14ac:dyDescent="0.25">
      <c r="A66" s="216">
        <v>60</v>
      </c>
      <c r="B66" s="54" t="s">
        <v>1607</v>
      </c>
    </row>
    <row r="67" spans="1:2" x14ac:dyDescent="0.25">
      <c r="A67" s="216">
        <v>61</v>
      </c>
      <c r="B67" s="54" t="s">
        <v>1608</v>
      </c>
    </row>
    <row r="68" spans="1:2" x14ac:dyDescent="0.25">
      <c r="A68" s="216">
        <v>62</v>
      </c>
      <c r="B68" s="54" t="s">
        <v>1609</v>
      </c>
    </row>
    <row r="69" spans="1:2" x14ac:dyDescent="0.25">
      <c r="A69" s="216">
        <v>63</v>
      </c>
      <c r="B69" s="54" t="s">
        <v>1610</v>
      </c>
    </row>
    <row r="70" spans="1:2" x14ac:dyDescent="0.25">
      <c r="A70" s="216">
        <v>64</v>
      </c>
      <c r="B70" s="54" t="s">
        <v>1611</v>
      </c>
    </row>
    <row r="71" spans="1:2" x14ac:dyDescent="0.25">
      <c r="A71" s="216">
        <v>65</v>
      </c>
      <c r="B71" s="54" t="s">
        <v>1612</v>
      </c>
    </row>
    <row r="72" spans="1:2" x14ac:dyDescent="0.25">
      <c r="A72" s="216">
        <v>66</v>
      </c>
      <c r="B72" s="54" t="s">
        <v>1613</v>
      </c>
    </row>
    <row r="73" spans="1:2" x14ac:dyDescent="0.25">
      <c r="A73" s="216">
        <v>67</v>
      </c>
      <c r="B73" s="54" t="s">
        <v>1614</v>
      </c>
    </row>
    <row r="74" spans="1:2" x14ac:dyDescent="0.25">
      <c r="A74" s="216">
        <v>68</v>
      </c>
      <c r="B74" s="54" t="s">
        <v>1615</v>
      </c>
    </row>
    <row r="75" spans="1:2" x14ac:dyDescent="0.25">
      <c r="A75" s="216">
        <v>69</v>
      </c>
      <c r="B75" s="54" t="s">
        <v>1616</v>
      </c>
    </row>
    <row r="76" spans="1:2" x14ac:dyDescent="0.25">
      <c r="A76" s="216">
        <v>70</v>
      </c>
      <c r="B76" s="54" t="s">
        <v>1617</v>
      </c>
    </row>
    <row r="77" spans="1:2" x14ac:dyDescent="0.25">
      <c r="A77" s="216">
        <v>71</v>
      </c>
      <c r="B77" s="54" t="s">
        <v>1618</v>
      </c>
    </row>
    <row r="78" spans="1:2" x14ac:dyDescent="0.25">
      <c r="A78" s="216">
        <v>72</v>
      </c>
      <c r="B78" s="54" t="s">
        <v>1619</v>
      </c>
    </row>
    <row r="79" spans="1:2" x14ac:dyDescent="0.25">
      <c r="A79" s="216">
        <v>73</v>
      </c>
      <c r="B79" s="54" t="s">
        <v>1620</v>
      </c>
    </row>
    <row r="80" spans="1:2" x14ac:dyDescent="0.25">
      <c r="A80" s="216">
        <v>74</v>
      </c>
      <c r="B80" s="54" t="s">
        <v>1621</v>
      </c>
    </row>
    <row r="81" spans="1:2" x14ac:dyDescent="0.25">
      <c r="A81" s="216">
        <v>75</v>
      </c>
      <c r="B81" s="54" t="s">
        <v>1622</v>
      </c>
    </row>
    <row r="82" spans="1:2" x14ac:dyDescent="0.25">
      <c r="A82" s="216">
        <v>76</v>
      </c>
      <c r="B82" s="54" t="s">
        <v>1623</v>
      </c>
    </row>
    <row r="83" spans="1:2" x14ac:dyDescent="0.25">
      <c r="A83" s="216">
        <v>77</v>
      </c>
      <c r="B83" s="54" t="s">
        <v>1624</v>
      </c>
    </row>
    <row r="84" spans="1:2" x14ac:dyDescent="0.25">
      <c r="A84" s="216">
        <v>78</v>
      </c>
      <c r="B84" s="54" t="s">
        <v>1625</v>
      </c>
    </row>
    <row r="85" spans="1:2" x14ac:dyDescent="0.25">
      <c r="A85" s="216">
        <v>79</v>
      </c>
      <c r="B85" s="54" t="s">
        <v>1626</v>
      </c>
    </row>
    <row r="86" spans="1:2" x14ac:dyDescent="0.25">
      <c r="A86" s="216">
        <v>80</v>
      </c>
      <c r="B86" s="54" t="s">
        <v>1627</v>
      </c>
    </row>
    <row r="87" spans="1:2" x14ac:dyDescent="0.25">
      <c r="A87" s="216">
        <v>81</v>
      </c>
      <c r="B87" s="54" t="s">
        <v>1628</v>
      </c>
    </row>
    <row r="88" spans="1:2" x14ac:dyDescent="0.25">
      <c r="A88" s="216">
        <v>82</v>
      </c>
      <c r="B88" s="54" t="s">
        <v>1629</v>
      </c>
    </row>
    <row r="89" spans="1:2" x14ac:dyDescent="0.25">
      <c r="A89" s="216">
        <v>83</v>
      </c>
      <c r="B89" s="54" t="s">
        <v>1630</v>
      </c>
    </row>
    <row r="90" spans="1:2" x14ac:dyDescent="0.25">
      <c r="A90" s="216">
        <v>84</v>
      </c>
      <c r="B90" s="54" t="s">
        <v>1631</v>
      </c>
    </row>
    <row r="91" spans="1:2" x14ac:dyDescent="0.25">
      <c r="A91" s="216">
        <v>85</v>
      </c>
      <c r="B91" s="54" t="s">
        <v>1632</v>
      </c>
    </row>
    <row r="92" spans="1:2" x14ac:dyDescent="0.25">
      <c r="A92" s="216">
        <v>86</v>
      </c>
      <c r="B92" s="54" t="s">
        <v>1633</v>
      </c>
    </row>
    <row r="93" spans="1:2" x14ac:dyDescent="0.25">
      <c r="A93" s="216">
        <v>87</v>
      </c>
      <c r="B93" s="54" t="s">
        <v>1634</v>
      </c>
    </row>
    <row r="94" spans="1:2" x14ac:dyDescent="0.25">
      <c r="A94" s="216">
        <v>88</v>
      </c>
      <c r="B94" s="54" t="s">
        <v>1635</v>
      </c>
    </row>
    <row r="95" spans="1:2" x14ac:dyDescent="0.25">
      <c r="A95" s="216">
        <v>89</v>
      </c>
      <c r="B95" s="54" t="s">
        <v>1636</v>
      </c>
    </row>
    <row r="96" spans="1:2" x14ac:dyDescent="0.25">
      <c r="A96" s="216">
        <v>90</v>
      </c>
      <c r="B96" s="54" t="s">
        <v>1637</v>
      </c>
    </row>
    <row r="97" spans="1:2" x14ac:dyDescent="0.25">
      <c r="A97" s="216">
        <v>91</v>
      </c>
      <c r="B97" s="54" t="s">
        <v>1638</v>
      </c>
    </row>
    <row r="98" spans="1:2" x14ac:dyDescent="0.25">
      <c r="A98" s="216">
        <v>92</v>
      </c>
      <c r="B98" s="54" t="s">
        <v>1639</v>
      </c>
    </row>
    <row r="99" spans="1:2" x14ac:dyDescent="0.25">
      <c r="A99" s="216">
        <v>93</v>
      </c>
      <c r="B99" s="54" t="s">
        <v>1640</v>
      </c>
    </row>
    <row r="100" spans="1:2" x14ac:dyDescent="0.25">
      <c r="A100" s="216">
        <v>94</v>
      </c>
      <c r="B100" s="54" t="s">
        <v>1641</v>
      </c>
    </row>
    <row r="101" spans="1:2" x14ac:dyDescent="0.25">
      <c r="A101" s="216">
        <v>95</v>
      </c>
      <c r="B101" s="54" t="s">
        <v>1642</v>
      </c>
    </row>
    <row r="102" spans="1:2" x14ac:dyDescent="0.25">
      <c r="A102" s="216">
        <v>96</v>
      </c>
      <c r="B102" s="54" t="s">
        <v>1643</v>
      </c>
    </row>
    <row r="103" spans="1:2" x14ac:dyDescent="0.25">
      <c r="A103" s="216">
        <v>97</v>
      </c>
      <c r="B103" s="54" t="s">
        <v>1644</v>
      </c>
    </row>
    <row r="104" spans="1:2" x14ac:dyDescent="0.25">
      <c r="A104" s="216">
        <v>98</v>
      </c>
      <c r="B104" s="54" t="s">
        <v>1645</v>
      </c>
    </row>
    <row r="105" spans="1:2" x14ac:dyDescent="0.25">
      <c r="A105" s="216">
        <v>99</v>
      </c>
      <c r="B105" s="54" t="s">
        <v>1646</v>
      </c>
    </row>
    <row r="106" spans="1:2" x14ac:dyDescent="0.25">
      <c r="A106" s="216">
        <v>100</v>
      </c>
      <c r="B106" s="54" t="s">
        <v>1647</v>
      </c>
    </row>
    <row r="107" spans="1:2" x14ac:dyDescent="0.25">
      <c r="A107" s="216">
        <v>101</v>
      </c>
      <c r="B107" s="54" t="s">
        <v>1648</v>
      </c>
    </row>
    <row r="108" spans="1:2" x14ac:dyDescent="0.25">
      <c r="A108" s="216">
        <v>102</v>
      </c>
      <c r="B108" s="54" t="s">
        <v>1649</v>
      </c>
    </row>
    <row r="109" spans="1:2" x14ac:dyDescent="0.25">
      <c r="A109" s="216">
        <v>103</v>
      </c>
      <c r="B109" s="54" t="s">
        <v>1650</v>
      </c>
    </row>
    <row r="110" spans="1:2" x14ac:dyDescent="0.25">
      <c r="A110" s="216">
        <v>104</v>
      </c>
      <c r="B110" s="54" t="s">
        <v>1651</v>
      </c>
    </row>
    <row r="111" spans="1:2" x14ac:dyDescent="0.25">
      <c r="A111" s="216">
        <v>105</v>
      </c>
      <c r="B111" s="54" t="s">
        <v>1652</v>
      </c>
    </row>
    <row r="112" spans="1:2" x14ac:dyDescent="0.25">
      <c r="A112" s="216">
        <v>106</v>
      </c>
      <c r="B112" s="54" t="s">
        <v>1653</v>
      </c>
    </row>
    <row r="113" spans="1:2" x14ac:dyDescent="0.25">
      <c r="A113" s="216">
        <v>107</v>
      </c>
      <c r="B113" s="54" t="s">
        <v>1654</v>
      </c>
    </row>
    <row r="114" spans="1:2" x14ac:dyDescent="0.25">
      <c r="A114" s="216">
        <v>108</v>
      </c>
      <c r="B114" s="54" t="s">
        <v>1655</v>
      </c>
    </row>
    <row r="115" spans="1:2" x14ac:dyDescent="0.25">
      <c r="A115" s="216">
        <v>109</v>
      </c>
      <c r="B115" s="54" t="s">
        <v>1656</v>
      </c>
    </row>
    <row r="116" spans="1:2" x14ac:dyDescent="0.25">
      <c r="A116" s="216">
        <v>110</v>
      </c>
      <c r="B116" s="54" t="s">
        <v>1657</v>
      </c>
    </row>
    <row r="117" spans="1:2" x14ac:dyDescent="0.25">
      <c r="A117" s="216">
        <v>111</v>
      </c>
      <c r="B117" s="54" t="s">
        <v>1658</v>
      </c>
    </row>
    <row r="118" spans="1:2" x14ac:dyDescent="0.25">
      <c r="A118" s="216">
        <v>112</v>
      </c>
      <c r="B118" s="54" t="s">
        <v>1659</v>
      </c>
    </row>
    <row r="119" spans="1:2" x14ac:dyDescent="0.25">
      <c r="A119" s="216">
        <v>113</v>
      </c>
      <c r="B119" s="54" t="s">
        <v>1660</v>
      </c>
    </row>
    <row r="120" spans="1:2" x14ac:dyDescent="0.25">
      <c r="A120" s="216">
        <v>114</v>
      </c>
      <c r="B120" s="54" t="s">
        <v>1661</v>
      </c>
    </row>
    <row r="121" spans="1:2" x14ac:dyDescent="0.25">
      <c r="A121" s="216">
        <v>115</v>
      </c>
      <c r="B121" s="97" t="s">
        <v>1662</v>
      </c>
    </row>
    <row r="122" spans="1:2" x14ac:dyDescent="0.25">
      <c r="A122" s="216">
        <v>116</v>
      </c>
      <c r="B122" s="97" t="s">
        <v>1663</v>
      </c>
    </row>
    <row r="123" spans="1:2" x14ac:dyDescent="0.25">
      <c r="A123" s="216">
        <v>117</v>
      </c>
      <c r="B123" s="97" t="s">
        <v>1664</v>
      </c>
    </row>
    <row r="124" spans="1:2" x14ac:dyDescent="0.25">
      <c r="A124" s="216">
        <v>118</v>
      </c>
      <c r="B124" s="97" t="s">
        <v>1665</v>
      </c>
    </row>
    <row r="125" spans="1:2" x14ac:dyDescent="0.25">
      <c r="A125" s="216">
        <v>119</v>
      </c>
      <c r="B125" s="97" t="s">
        <v>1666</v>
      </c>
    </row>
    <row r="126" spans="1:2" x14ac:dyDescent="0.25">
      <c r="A126" s="216">
        <v>120</v>
      </c>
      <c r="B126" s="97" t="s">
        <v>1667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2025-04-16T07:46:00Z</dcterms:modified>
</cp:coreProperties>
</file>