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 codeName="ThisWorkbook" defaultThemeVersion="124226"/>
  <xr:revisionPtr revIDLastSave="1" documentId="13_ncr:1_{E8BAF033-EEDD-49ED-B31D-100233C745BD}" xr6:coauthVersionLast="47" xr6:coauthVersionMax="47" xr10:uidLastSave="{F5F352C1-B0B3-477F-802C-6088D66FEF6B}"/>
  <workbookProtection workbookAlgorithmName="SHA-512" workbookHashValue="2X0aRCacTBpWDVHmiW4gYZdxjhjQ3WAku7EeomCUNLXL7EwJuYImSazjgeiDWS2qqZMSeDI/pQz8pCoN6QUx8g==" workbookSaltValue="mkROJqAtCJWYjXFSKfBjmw==" workbookSpinCount="100000" lockStructure="1"/>
  <bookViews>
    <workbookView xWindow="28680" yWindow="-120" windowWidth="29040" windowHeight="15720" tabRatio="843" xr2:uid="{00000000-000D-0000-FFFF-FFFF00000000}"/>
  </bookViews>
  <sheets>
    <sheet name="Obrazac prijave" sheetId="9" r:id="rId1"/>
    <sheet name="Strucno vrednovanje" sheetId="35" state="hidden" r:id="rId2"/>
    <sheet name="Legenda izvješće" sheetId="15" state="hidden" r:id="rId3"/>
  </sheets>
  <definedNames>
    <definedName name="_xlnm.Print_Area" localSheetId="0">'Obrazac prijave'!$A$1:$F$39</definedName>
  </definedNames>
  <calcPr calcId="191029"/>
</workbook>
</file>

<file path=xl/calcChain.xml><?xml version="1.0" encoding="utf-8"?>
<calcChain xmlns="http://schemas.openxmlformats.org/spreadsheetml/2006/main">
  <c r="C44" i="35" l="1"/>
  <c r="C39" i="35"/>
  <c r="B39" i="35"/>
  <c r="C9" i="35"/>
  <c r="C8" i="35"/>
  <c r="A6" i="35"/>
  <c r="F17" i="9" l="1"/>
  <c r="E17" i="9"/>
  <c r="D24" i="9"/>
  <c r="D25" i="9"/>
  <c r="D26" i="9"/>
  <c r="D20" i="9" l="1"/>
  <c r="D30" i="9" l="1"/>
  <c r="D23" i="9"/>
  <c r="D29" i="9" l="1"/>
  <c r="D28" i="9"/>
  <c r="F27" i="9"/>
  <c r="E27" i="9"/>
  <c r="D22" i="9"/>
  <c r="D19" i="9"/>
  <c r="D18" i="9"/>
  <c r="D17" i="9"/>
  <c r="D16" i="9"/>
  <c r="F31" i="9" l="1"/>
  <c r="D8" i="9" s="1"/>
  <c r="E31" i="9"/>
  <c r="D7" i="9" s="1"/>
  <c r="D27" i="9"/>
  <c r="D31" i="9" s="1"/>
  <c r="D21" i="9"/>
  <c r="D12" i="9" l="1"/>
  <c r="E8" i="9" s="1"/>
  <c r="E7" i="9" l="1"/>
  <c r="E12" i="9" s="1"/>
</calcChain>
</file>

<file path=xl/sharedStrings.xml><?xml version="1.0" encoding="utf-8"?>
<sst xmlns="http://schemas.openxmlformats.org/spreadsheetml/2006/main" count="1153" uniqueCount="1135">
  <si>
    <t>IZNOS</t>
  </si>
  <si>
    <t>1.</t>
  </si>
  <si>
    <t>2.</t>
  </si>
  <si>
    <t>3.</t>
  </si>
  <si>
    <t>4.</t>
  </si>
  <si>
    <t>UKUPNO</t>
  </si>
  <si>
    <t>5.</t>
  </si>
  <si>
    <t>6.</t>
  </si>
  <si>
    <t>8.</t>
  </si>
  <si>
    <t>9.</t>
  </si>
  <si>
    <t>10.</t>
  </si>
  <si>
    <t>MP</t>
  </si>
  <si>
    <t>RB</t>
  </si>
  <si>
    <t>VRSTA TROŠKA</t>
  </si>
  <si>
    <t>PLANIRANI RASHODI</t>
  </si>
  <si>
    <t>PLANIRANI PRIHODI</t>
  </si>
  <si>
    <t>OSTALI IZVORI</t>
  </si>
  <si>
    <t>2.1.</t>
  </si>
  <si>
    <t>2.2.</t>
  </si>
  <si>
    <t>Prihodi iz privatnih izvora</t>
  </si>
  <si>
    <t>Prihodi iz vlastitih sredstava</t>
  </si>
  <si>
    <t>12.1</t>
  </si>
  <si>
    <t>12.2</t>
  </si>
  <si>
    <t>12.3</t>
  </si>
  <si>
    <t>12.4</t>
  </si>
  <si>
    <t>12.4.1</t>
  </si>
  <si>
    <t>12.4.2</t>
  </si>
  <si>
    <t>12.4.3</t>
  </si>
  <si>
    <t>12.4.4</t>
  </si>
  <si>
    <t>12.4.5</t>
  </si>
  <si>
    <t>12.4.6</t>
  </si>
  <si>
    <t>12.5</t>
  </si>
  <si>
    <t>12.5.1</t>
  </si>
  <si>
    <t>12.5.2</t>
  </si>
  <si>
    <t>12.5.3</t>
  </si>
  <si>
    <t>12.6</t>
  </si>
  <si>
    <t>12.7</t>
  </si>
  <si>
    <t>12.8</t>
  </si>
  <si>
    <t>12.9</t>
  </si>
  <si>
    <t>12.10</t>
  </si>
  <si>
    <t>12.11</t>
  </si>
  <si>
    <t>BANKE</t>
  </si>
  <si>
    <t>ADDIKO BANK d.d. Zagreb</t>
  </si>
  <si>
    <t>BANKA KOVANICA d.d. Varaždin</t>
  </si>
  <si>
    <t>BKS BANK AG, Glavna podružnica Hrvatska</t>
  </si>
  <si>
    <t>CROATIA BANKA d.d. Zagreb</t>
  </si>
  <si>
    <t>ERSTE &amp; STEIERMARKISCHE BANK d.d. Rijeka</t>
  </si>
  <si>
    <t>HRVATSKA BANKA ZA OBNOVU I RAZVITAK Zagreb</t>
  </si>
  <si>
    <t>HRVATSKA NARODNA BANKA</t>
  </si>
  <si>
    <t>HRVATSKA POŠTANSKA BANKA d.d. Zagreb</t>
  </si>
  <si>
    <t>IMEX BANKA d.d. Split</t>
  </si>
  <si>
    <t>ISTARSKA KREDITNA BANKA UMAG d.d. Umag</t>
  </si>
  <si>
    <t>JADRANSKA BANKA d.d. Šibenik</t>
  </si>
  <si>
    <t>J&amp;T banka d.d. Varaždin</t>
  </si>
  <si>
    <t>KARLOVAČKA BANKA d.d. Karlovac</t>
  </si>
  <si>
    <t>KENTBANK d.d. Zagreb</t>
  </si>
  <si>
    <t>KREDITNA BANKA ZAGREB d.d. Zagreb</t>
  </si>
  <si>
    <t>OTP BANKA HRVATSKA d.d. Split</t>
  </si>
  <si>
    <t>PARTNER BANKA d.d. Zagreb</t>
  </si>
  <si>
    <t>PODRAVSKA BANKA d.d. Koprivnica</t>
  </si>
  <si>
    <t>PRIVREDNA BANKA ZAGREB d.d. Zagreb</t>
  </si>
  <si>
    <t>RAIFFEISENBANK AUSTRIA d.d. Zagreb</t>
  </si>
  <si>
    <t>SAMOBORSKA BANKA d.d. Samobor</t>
  </si>
  <si>
    <t>SBERBANK d.d. Zagreb</t>
  </si>
  <si>
    <t>SLATINSKA BANKA d.d. Slatina</t>
  </si>
  <si>
    <t>SPLITSKA BANKA d.d. Split</t>
  </si>
  <si>
    <t>ZAGREBAČKA BANKA d.d. Zagreb</t>
  </si>
  <si>
    <t>Prihodi iz ostalih izvora</t>
  </si>
  <si>
    <t>Prihodi iz javnih izvora (proračun RH)</t>
  </si>
  <si>
    <t>UKUPNO PRIHODI</t>
  </si>
  <si>
    <t>% SUFINANCIRANJA</t>
  </si>
  <si>
    <t>7.1.</t>
  </si>
  <si>
    <t>7.2.</t>
  </si>
  <si>
    <t>VRSTA PRIHODA</t>
  </si>
  <si>
    <t>UKUPNO RASHODI</t>
  </si>
  <si>
    <t>Potpis</t>
  </si>
  <si>
    <t>11.1.</t>
  </si>
  <si>
    <t>11.2.</t>
  </si>
  <si>
    <t>11.3.</t>
  </si>
  <si>
    <t>11.4.</t>
  </si>
  <si>
    <t>11.5.</t>
  </si>
  <si>
    <t>PROGRAMSKA PODRUČJA</t>
  </si>
  <si>
    <t>SPECIFIČNO PODRUČJE FINANCIRANJA</t>
  </si>
  <si>
    <t>KORISNICI</t>
  </si>
  <si>
    <t>OPIS</t>
  </si>
  <si>
    <t>AKTIVNOSTI</t>
  </si>
  <si>
    <t>Ljudska i manjinska prava</t>
  </si>
  <si>
    <t>1. BRANITELJI I
STRADALNICI</t>
  </si>
  <si>
    <t>1.1</t>
  </si>
  <si>
    <t>1.1. Branitelji - veterani Domovinskog rata</t>
  </si>
  <si>
    <t>1. akademska zajednica</t>
  </si>
  <si>
    <t>Demokratizacija i razvoj civilnog društva</t>
  </si>
  <si>
    <t>1.1.1</t>
  </si>
  <si>
    <t>1.1.1. Promicanje vrijednosti Domovinskog rata</t>
  </si>
  <si>
    <t>1. aktivnosti usmjerene podizanju razine kvalitete života osoba s invaliditetom</t>
  </si>
  <si>
    <t>2. azilanti</t>
  </si>
  <si>
    <t>Mladi</t>
  </si>
  <si>
    <t>1.1.2</t>
  </si>
  <si>
    <t>1.1.2. Zaštita interesa hrvatskih branitelja iz Domovinskog rata i članova njihovih obitelji</t>
  </si>
  <si>
    <t>2. besplatna pravna pomoć</t>
  </si>
  <si>
    <t>3. beskućnici</t>
  </si>
  <si>
    <t>Zaštita okoliša i održivi razvoj</t>
  </si>
  <si>
    <t>1.1.3</t>
  </si>
  <si>
    <t>1.1.3. Zaštita interesa hrvatskih ratnih vojnih invalida iz Domovinskog rata</t>
  </si>
  <si>
    <t>3. briga o osobama starije životne dobi (edukacija, tečajevi, radionice, druženja ...)</t>
  </si>
  <si>
    <t>4. branitelji - veterani</t>
  </si>
  <si>
    <t>Socijalno poduzetništvo</t>
  </si>
  <si>
    <t>1.1.4</t>
  </si>
  <si>
    <t>1.1.4. Ostale djelatnosti branitelja-veterana Domovinskog rata</t>
  </si>
  <si>
    <t>4. donatorske akcije i razvoj zakladništva</t>
  </si>
  <si>
    <t>5. civilni invalidi rata</t>
  </si>
  <si>
    <t>Sport</t>
  </si>
  <si>
    <t>1.2</t>
  </si>
  <si>
    <t>1.2. Stradalnici Domovinskog rata</t>
  </si>
  <si>
    <t>5. humanitarne usluge za siromašne građane (podjela bonova za kupnju hrane, sufinanciranje dijela troškova...)</t>
  </si>
  <si>
    <t>6. civilni stradalnici</t>
  </si>
  <si>
    <t>Kultura i turizam</t>
  </si>
  <si>
    <t>1.2.1</t>
  </si>
  <si>
    <t>1.2.1. Zaštita interesa članova obitelji smrtno stradaloga, zatočenoga ili nestaloga hrvatskog branitelja iz Domovinskog rata</t>
  </si>
  <si>
    <t>6. informiranje i osvještavanje javnosti (tribine, konferencije, javni nastupi, kampanje ...)</t>
  </si>
  <si>
    <t>7. darovita djeca i mladi</t>
  </si>
  <si>
    <t>Izvaninstitucionalno obrazovanje</t>
  </si>
  <si>
    <t>1.2.2</t>
  </si>
  <si>
    <t>1.2.2. Zaštita interesa civilnih stradalnika i njihovih obitelji</t>
  </si>
  <si>
    <t xml:space="preserve">7. istraživanje </t>
  </si>
  <si>
    <t>8. djeca - opća populacija</t>
  </si>
  <si>
    <t>Zdravstvena i socijalno humanitarna zaštita</t>
  </si>
  <si>
    <t>1.2.3</t>
  </si>
  <si>
    <t>1.2.3. Ostale djelatnosti stradalnika Domovinskog rata</t>
  </si>
  <si>
    <t>8. izgradnja kapaciteta javne i lokalne uprave</t>
  </si>
  <si>
    <t>9. djeca bez odgovarajuće roditeljske skrbi</t>
  </si>
  <si>
    <t>Promicanje vrijednosti Domovinskog rata</t>
  </si>
  <si>
    <t>1.3</t>
  </si>
  <si>
    <t>1.3. Sudionici i stradalnici II. Svjetskog rata i poraća</t>
  </si>
  <si>
    <t>9. izgradnja kapaciteta javnih ustanova pružatelja usluga</t>
  </si>
  <si>
    <t>10. djeca do 14 godina</t>
  </si>
  <si>
    <t>1.3.1</t>
  </si>
  <si>
    <t>1.3.1. Promicanje antifašizma</t>
  </si>
  <si>
    <t>10. izgradnja kapaciteta organizacija civilnog društva</t>
  </si>
  <si>
    <t>11. djeca od 14 do 18 godina</t>
  </si>
  <si>
    <t>1.3.2</t>
  </si>
  <si>
    <t>1.3.2. Zaštita interesa sudionika i stradalnika II. Svjetskog rata i poslijeratnog razdoblja</t>
  </si>
  <si>
    <t>11. izvanškolsko i izvaninstitucionalno obrazovanje, stručno usavršavanje i cjeloživotno obrazovanje</t>
  </si>
  <si>
    <t>12. djeca iz obitelji korisnika sustava socijalne skrbi</t>
  </si>
  <si>
    <t>1.3.3</t>
  </si>
  <si>
    <t>1.3.3. Ostale djelatnosti sudionika i stradalnika II. svjetskog rata i poraća</t>
  </si>
  <si>
    <t>12. javno zagovaranje (lobiranje, kampanje, direktne akcije, nezavisno praćenje i predlaganje javnih politika ...)</t>
  </si>
  <si>
    <t>13. djeca ratnih stradalnika</t>
  </si>
  <si>
    <t>1.4</t>
  </si>
  <si>
    <t>1.4. Ostale djelatnosti iz područja branitelja i stradalnika</t>
  </si>
  <si>
    <t xml:space="preserve">13. kulturno stvaralaštvo udruga nacionalnih manjina </t>
  </si>
  <si>
    <t>14. djeca s poremećajima u ponašanju</t>
  </si>
  <si>
    <t>2. DEMOKRATSKA POLITIČKA KULTURA</t>
  </si>
  <si>
    <t>2.1</t>
  </si>
  <si>
    <t>2.1. Obrazovanje za demokratsko građanstvo</t>
  </si>
  <si>
    <t xml:space="preserve">14. kulturno stvaralaštvo </t>
  </si>
  <si>
    <t>15. djeca s teškoćama u razvoju</t>
  </si>
  <si>
    <t>2.2</t>
  </si>
  <si>
    <t>2.2. Promicanje nenasilja i izgradnja mira</t>
  </si>
  <si>
    <t>15. medijacija</t>
  </si>
  <si>
    <t>16. djeca u riziku od socijalne isključenosti</t>
  </si>
  <si>
    <t>PODRUČJE DJELOVANJA</t>
  </si>
  <si>
    <t>2.3</t>
  </si>
  <si>
    <t>2.3. Prevencija nasilja</t>
  </si>
  <si>
    <t xml:space="preserve">16. medijska produkcija i izdavaštvo </t>
  </si>
  <si>
    <t>17. gluhe osobe</t>
  </si>
  <si>
    <t>2.3.1</t>
  </si>
  <si>
    <t>2.3.1. Prevencija nasilja među djecom i mladima</t>
  </si>
  <si>
    <t>17. organizacija zajedničkih aktivnosti roditelja i djece s poremećajima u ponašanju</t>
  </si>
  <si>
    <t>18. gluhonijeme osobe</t>
  </si>
  <si>
    <t>1. Bjelovarsko-bilogorska županija</t>
  </si>
  <si>
    <t>2.3.2</t>
  </si>
  <si>
    <t>2.3.2. Prevencija nasilja u obitelji</t>
  </si>
  <si>
    <t>18. organiziranje likovne kolonije</t>
  </si>
  <si>
    <t>19. građani – opća populacija</t>
  </si>
  <si>
    <t>2. Brodsko-posavska županija</t>
  </si>
  <si>
    <t>2.3.3</t>
  </si>
  <si>
    <t>2.3.3. Prevencija nasilja u vezama</t>
  </si>
  <si>
    <t>19. organiziranje slobodnog vremena (druženja, klubovi, izleti, rekreacija, kreativne i zabavne aktivnosti ...)</t>
  </si>
  <si>
    <t>20. ilegalni imigranti</t>
  </si>
  <si>
    <t>3. Dubrovačko-neretvanska županija</t>
  </si>
  <si>
    <t>2.3.4</t>
  </si>
  <si>
    <t>2.3.4. Ostale djelatnosti prevencije nasilja</t>
  </si>
  <si>
    <t>20. osposobljavanje volontera, posredovanje u volontiranju, volonterski servisi</t>
  </si>
  <si>
    <t>21. inovatori</t>
  </si>
  <si>
    <t>4. Istarska županija</t>
  </si>
  <si>
    <t>2.4</t>
  </si>
  <si>
    <t>2.4. Volonterstvo</t>
  </si>
  <si>
    <t xml:space="preserve">21. poduzetničke i proizvodne aktivnosti </t>
  </si>
  <si>
    <t>22. invalidi Domovinskog rata</t>
  </si>
  <si>
    <t>5. Karlovačka županija</t>
  </si>
  <si>
    <t>2.4.1</t>
  </si>
  <si>
    <t>2.4.1. Promicanje i razvoj volonterstva</t>
  </si>
  <si>
    <t>22. poticanje lokalne zajednice za projekte zdrave zajednice</t>
  </si>
  <si>
    <t>23. invalidi rada</t>
  </si>
  <si>
    <t>6. Koprivničko-križevačka županija</t>
  </si>
  <si>
    <t>2.4.2</t>
  </si>
  <si>
    <t>2.4.2. Djelatnost volonterskih centara</t>
  </si>
  <si>
    <t>23. preventivni zdravstveni pregledi i savjetovanja</t>
  </si>
  <si>
    <t>24. izbjeglice i prognanici</t>
  </si>
  <si>
    <t>7. Krapinsko-zagorska županija</t>
  </si>
  <si>
    <t>2.4.3</t>
  </si>
  <si>
    <t>2.4.3. Ostale djelatnosti volonterstva</t>
  </si>
  <si>
    <t>24. promicanje lovstva i povećanje matičnih lovnih fondova</t>
  </si>
  <si>
    <t>25. izviđači</t>
  </si>
  <si>
    <t>8. Ličko-senjska županija</t>
  </si>
  <si>
    <t>2.5</t>
  </si>
  <si>
    <t>2.5. Promicanje društvene solidarnosti</t>
  </si>
  <si>
    <t>25. promicanje ravnopravnosti u podjeli obiteljskih uloga</t>
  </si>
  <si>
    <t>26. jedno roditeljske obitelji</t>
  </si>
  <si>
    <t>9. Međimurska županija</t>
  </si>
  <si>
    <t>2.6</t>
  </si>
  <si>
    <t>2.6. Interkulturalni dijalog</t>
  </si>
  <si>
    <t>26. pružanje terenskih usluga pojedincima, obiteljima ili grupama korisnika (prijevoz osoba s invaliditetom i starijih, kućni i bolnički posjeti, pomoć u kući ...)</t>
  </si>
  <si>
    <t>27. lokalna i regionalna samouprava</t>
  </si>
  <si>
    <t>10. Osječko-baranjska županija</t>
  </si>
  <si>
    <t xml:space="preserve">2.7 </t>
  </si>
  <si>
    <t>2.7. Organiziranje i provedba arbitražnih postupaka i postupaka mirenja</t>
  </si>
  <si>
    <t>27. radne terapije</t>
  </si>
  <si>
    <t>28. lovci</t>
  </si>
  <si>
    <t>11. Požeško-slavonska županija</t>
  </si>
  <si>
    <t>2.8</t>
  </si>
  <si>
    <t>2.8. Promicanje dobrog upravljanja</t>
  </si>
  <si>
    <t xml:space="preserve">28. rehabilitacija i terapijska intervencija </t>
  </si>
  <si>
    <t>29. ljubitelji životinja</t>
  </si>
  <si>
    <t>12. Primorsko-goranska županija</t>
  </si>
  <si>
    <t>2.9</t>
  </si>
  <si>
    <t>2.9. Suzbijanje korupcije</t>
  </si>
  <si>
    <t xml:space="preserve">29. savjetovanje i psihosocijalna podrška </t>
  </si>
  <si>
    <t>30. mali i srednji poduzetnici i obrtnici</t>
  </si>
  <si>
    <t>13. Sisačko-moslavačka županija</t>
  </si>
  <si>
    <t>2.10</t>
  </si>
  <si>
    <t>2.10. Poticanje participativne demokracije/sudjelovanja građana u odlučivanju</t>
  </si>
  <si>
    <t>30. suradnja s lokalnim institucijama</t>
  </si>
  <si>
    <t>31. manjine - općenito</t>
  </si>
  <si>
    <t>14. Splitsko-dalmatinska županija</t>
  </si>
  <si>
    <t>2.11</t>
  </si>
  <si>
    <t>2.11. Praćenje javnih politika i javno zagovaranje</t>
  </si>
  <si>
    <t xml:space="preserve">31. športska natjecanja i rekreacija </t>
  </si>
  <si>
    <t>32. predstavnici medija</t>
  </si>
  <si>
    <t>15. Šibensko-kninska županija</t>
  </si>
  <si>
    <t>2.12</t>
  </si>
  <si>
    <t>2.12. Razvoj civilnoga društva</t>
  </si>
  <si>
    <t>32. športske aktivnosti djece i mladih</t>
  </si>
  <si>
    <t>33. mladi - opća populacija</t>
  </si>
  <si>
    <t>16. Varaždinska županija</t>
  </si>
  <si>
    <t>2.13</t>
  </si>
  <si>
    <t>2.13. Razvoj lokalne zajednice</t>
  </si>
  <si>
    <t>33. tehničke aktivnosti djece i mladih</t>
  </si>
  <si>
    <t>34. mladi s poremećajima u ponašanju</t>
  </si>
  <si>
    <t>17. Virovitičko-podravska županija</t>
  </si>
  <si>
    <t>2.14</t>
  </si>
  <si>
    <t>2.14. Javno informiranje i mediji</t>
  </si>
  <si>
    <t xml:space="preserve">34. umrežavanje </t>
  </si>
  <si>
    <t>35. mladi s rizičnim oblicima ponašanja</t>
  </si>
  <si>
    <t>18. Vukovarsko-srijemska županija</t>
  </si>
  <si>
    <t xml:space="preserve">2.14.1 </t>
  </si>
  <si>
    <t>2.14.1. Proizvodnja medijskih sadržaja</t>
  </si>
  <si>
    <t>35. unaprjeđenje smještaja unutar obitelji ili oblici zamjene za obiteljsku skrb</t>
  </si>
  <si>
    <t>36. mladi s teškoćama u razvoju</t>
  </si>
  <si>
    <t>19. Zadarska županija</t>
  </si>
  <si>
    <t xml:space="preserve">2.14.2 </t>
  </si>
  <si>
    <t>2.14.2. Poticanje kritičke rasprave u medijima</t>
  </si>
  <si>
    <t>36. unaprjeđenje turističke ponude</t>
  </si>
  <si>
    <t>37. nacionalne manjine</t>
  </si>
  <si>
    <t>20. Zagrebačka županija</t>
  </si>
  <si>
    <t xml:space="preserve">2.14.3 </t>
  </si>
  <si>
    <t>2.14.3. Promicanje medijske pismenosti</t>
  </si>
  <si>
    <t>37. usluge dnevnog ili poludnevnog boravka (osobe više životne dobi, djeca i odrasle osobe s invaliditetom)</t>
  </si>
  <si>
    <t>38. navijačke skupine</t>
  </si>
  <si>
    <t>21. Grad Zagreb</t>
  </si>
  <si>
    <t xml:space="preserve">2.14.4 </t>
  </si>
  <si>
    <t>2.14.4. Praćenje društvene odgovornosti medija</t>
  </si>
  <si>
    <t>38. usluge njege i dugotrajne skrbi u zajednici (uključujući i hospicij)</t>
  </si>
  <si>
    <t>39. nezaposleni</t>
  </si>
  <si>
    <t>22. na području cijele Republike Hrvatske</t>
  </si>
  <si>
    <t>2.14.5</t>
  </si>
  <si>
    <t>2.14.5. Ostale djelatnosti javnog informiranja i medija</t>
  </si>
  <si>
    <t>39. usluge privremenog smještaja (prihvatilišta za beskućnike, skloništa za žrtve nasilja)</t>
  </si>
  <si>
    <t>40. novorođenčad</t>
  </si>
  <si>
    <t>23. na području više županija, ali se ne može odrediti u kojem iznosu po pojedinoj županiji</t>
  </si>
  <si>
    <t>2.15</t>
  </si>
  <si>
    <t>2.15. Ostale djelatnosti iz područja demokratske političke kulture</t>
  </si>
  <si>
    <t>40. usluge u razvoju neprofitnog poduzetništva</t>
  </si>
  <si>
    <t>41. obitelji</t>
  </si>
  <si>
    <t>24. izvan Republike Hrvatske</t>
  </si>
  <si>
    <t>3. DUHOVNOST</t>
  </si>
  <si>
    <t>3.1</t>
  </si>
  <si>
    <t>3.1. Religijske/vjerničke djelatnosti</t>
  </si>
  <si>
    <t>41. usluge usmjerene na podizanje kvalitete i kulture življenja</t>
  </si>
  <si>
    <t>42. obitelji branitelja</t>
  </si>
  <si>
    <t>3.1.1</t>
  </si>
  <si>
    <t>3.1.1. Promicanje religijske etike</t>
  </si>
  <si>
    <t>42. usluge usmjerene na programe samopomoći (korisnicima materijalne pomoći te drugim marginaliziranim i socijalno ugroženim skupinama)</t>
  </si>
  <si>
    <t>43. odgojno-obrazovne ustanove</t>
  </si>
  <si>
    <t>OPĆE PODRUČJE</t>
  </si>
  <si>
    <t>3.1.2</t>
  </si>
  <si>
    <t>3.1.2. Promocija i izgradnja međuvjerničkog dijaloga</t>
  </si>
  <si>
    <t>43. zastupanje pred sudovima</t>
  </si>
  <si>
    <t>44. odgojno-obrazovni djelatnici</t>
  </si>
  <si>
    <t>1. Branitelji i stradalnici</t>
  </si>
  <si>
    <t>3.1.3</t>
  </si>
  <si>
    <t>3.1.3. Ostale religijske/vjerničke djelatnosti</t>
  </si>
  <si>
    <t>44. aktivnosti vezane uz zaštitu prirode i okoliša</t>
  </si>
  <si>
    <t>45. opća populacija pacijenata</t>
  </si>
  <si>
    <t>2. Demokratska politička kultura</t>
  </si>
  <si>
    <t>3.2</t>
  </si>
  <si>
    <t>3.2. Duhovne djelatnosti</t>
  </si>
  <si>
    <t>45. zaštita i spašavanje</t>
  </si>
  <si>
    <t>46. osobe s cerebralnom i dječjom paralizom</t>
  </si>
  <si>
    <t>3. Duhovnost</t>
  </si>
  <si>
    <t>3.2.1</t>
  </si>
  <si>
    <t>3.2.1. Promicanje duhovnih aktivnosti</t>
  </si>
  <si>
    <t>46. protupožarna zaštita</t>
  </si>
  <si>
    <t>47. osobe s mentalnom retardacijom</t>
  </si>
  <si>
    <t>4. Gospodarstvo</t>
  </si>
  <si>
    <t>3.2.2</t>
  </si>
  <si>
    <t>3.2.2. Poticanje osobnog razvoja</t>
  </si>
  <si>
    <t>47. zaštita i očuvanje arheološke baštine</t>
  </si>
  <si>
    <t>48. osobe s psiho-socijalnim teškoćama</t>
  </si>
  <si>
    <t>5. Hobistička djelatnost</t>
  </si>
  <si>
    <t>3.2.3</t>
  </si>
  <si>
    <t>3.2.3. Ostale duhovne djelatnosti</t>
  </si>
  <si>
    <t>48. očuvanje i promicanje zavičajne kulturne baštine</t>
  </si>
  <si>
    <t>49. osobe s mišićnom distrofijom</t>
  </si>
  <si>
    <t>6. Kultura i umjetnost</t>
  </si>
  <si>
    <t>3.3</t>
  </si>
  <si>
    <t>3.3. Ostale djelatnosti iz područja duhovnosti</t>
  </si>
  <si>
    <t>49. zaštita i očuvanje nepokretnih kulturnih dobara</t>
  </si>
  <si>
    <t>50. osobe s multiplom sklerozom</t>
  </si>
  <si>
    <t>7. Ljudska prava</t>
  </si>
  <si>
    <t>4. GOSPODARSTVO</t>
  </si>
  <si>
    <t>4.1</t>
  </si>
  <si>
    <t>4.1. Dioničarske udruge</t>
  </si>
  <si>
    <t>50. zaštita pokretnih kulturnih dobara</t>
  </si>
  <si>
    <t>51. osobe s miastenijom gravis</t>
  </si>
  <si>
    <t>8. Međunarodna suradnja</t>
  </si>
  <si>
    <t>4.2</t>
  </si>
  <si>
    <t>4.2. Energetika</t>
  </si>
  <si>
    <t>52. osobe s amputacijom</t>
  </si>
  <si>
    <t>9. Obrazovanje, znanost i istraživanje</t>
  </si>
  <si>
    <t>4.3</t>
  </si>
  <si>
    <t>4.3. Industrija</t>
  </si>
  <si>
    <t>53. osobe s paraplegijom/tetraplegijom</t>
  </si>
  <si>
    <t>10. Održivi razvoj</t>
  </si>
  <si>
    <t>4.3.1</t>
  </si>
  <si>
    <t>4.3.1. Brodogradnja</t>
  </si>
  <si>
    <t>54. osobe s transplantiranim organima</t>
  </si>
  <si>
    <t>11. Socijalna djelatnost</t>
  </si>
  <si>
    <t>4.3.2</t>
  </si>
  <si>
    <t>4.3.2. Drvna</t>
  </si>
  <si>
    <t>55. osobe koje boluju od kroničnih bolesti</t>
  </si>
  <si>
    <t>12. Sport</t>
  </si>
  <si>
    <t>4.3.3</t>
  </si>
  <si>
    <t>4.3.3. Farmaceutska</t>
  </si>
  <si>
    <t>56. osobe koje boluju od malignih bolesti</t>
  </si>
  <si>
    <t>13. Tehnička kultura</t>
  </si>
  <si>
    <t>4.3.4</t>
  </si>
  <si>
    <t>4.3.4. Graditeljstvo</t>
  </si>
  <si>
    <t>57. osobe koje boluju od zaraznih bolesti</t>
  </si>
  <si>
    <t>14. Zaštita zdravlja</t>
  </si>
  <si>
    <t>4.3.5</t>
  </si>
  <si>
    <t>4.3.5. Kožarska</t>
  </si>
  <si>
    <t>58. osobe s HIV/AIDS-om</t>
  </si>
  <si>
    <t>15. Zaštita okoliša i prirode</t>
  </si>
  <si>
    <t>4.3.6</t>
  </si>
  <si>
    <t>4.3.6. Metalna</t>
  </si>
  <si>
    <t>59. osobe s invaliditetom</t>
  </si>
  <si>
    <t>16. Zaštita i spašavanje</t>
  </si>
  <si>
    <t>4.3.7</t>
  </si>
  <si>
    <t>4.3.7. Petrokemija</t>
  </si>
  <si>
    <t>60. osobe s intelektualnim teškoćama</t>
  </si>
  <si>
    <t>17. Ostala područja djelovanja</t>
  </si>
  <si>
    <t>4.3.8</t>
  </si>
  <si>
    <t>4.3.8. Prehrambena</t>
  </si>
  <si>
    <t>61. osobe starije životne dobi</t>
  </si>
  <si>
    <t>4.3.9</t>
  </si>
  <si>
    <t>4.3.9. Strojarska</t>
  </si>
  <si>
    <t>62. osobe u riziku od siromaštva i siromašne osobe</t>
  </si>
  <si>
    <t>4.3.10</t>
  </si>
  <si>
    <t>4.3.10. Tekstilna industrija</t>
  </si>
  <si>
    <t>63. ovisnici i liječeni ovisnici</t>
  </si>
  <si>
    <t>4.3.11</t>
  </si>
  <si>
    <t>4.3.11. Ostale industrijske djelatnosti</t>
  </si>
  <si>
    <t>64. ovisnici i liječeni ovisnici o alkoholu</t>
  </si>
  <si>
    <t>4.4</t>
  </si>
  <si>
    <t>4.4. Inovatorstvo</t>
  </si>
  <si>
    <t>65. ovisnici i liječeni ovisnici o nikotinu</t>
  </si>
  <si>
    <t>4.5</t>
  </si>
  <si>
    <t>4.5. Poljoprivreda</t>
  </si>
  <si>
    <t>66. ovisnici i liječeni ovisnici o opojnim drogama</t>
  </si>
  <si>
    <t>4.5.1</t>
  </si>
  <si>
    <t>4.5.1. Lovstvo</t>
  </si>
  <si>
    <t>67. policijski službenici</t>
  </si>
  <si>
    <t>4.5.2</t>
  </si>
  <si>
    <t>4.5.2. Pčelarstvo</t>
  </si>
  <si>
    <t>68. poljoprivrednici i ribari</t>
  </si>
  <si>
    <t>4.5.3</t>
  </si>
  <si>
    <t>4.5.3. Ratarstvo</t>
  </si>
  <si>
    <t>69. poslodavci</t>
  </si>
  <si>
    <t>4.5.4</t>
  </si>
  <si>
    <t>4.5.4. Ribarstvo</t>
  </si>
  <si>
    <t>70. poslovne organizacije</t>
  </si>
  <si>
    <t>4.5.5</t>
  </si>
  <si>
    <t>4.5.5. Stočarstvo</t>
  </si>
  <si>
    <t>71. potrošači</t>
  </si>
  <si>
    <t>4.5.6</t>
  </si>
  <si>
    <t>4.5.6. Šumarstvo</t>
  </si>
  <si>
    <t>72. povratnici u poratna područja</t>
  </si>
  <si>
    <t>4.5.7</t>
  </si>
  <si>
    <t>4.5.7. Vinarstvo i vinogradarstvo</t>
  </si>
  <si>
    <t>73. pravosudni djelatnici</t>
  </si>
  <si>
    <t>4.5.8</t>
  </si>
  <si>
    <t>4.5.8. Voćarstvo</t>
  </si>
  <si>
    <t>74. regionalna ili lokalna samouprava</t>
  </si>
  <si>
    <t>4.5.9</t>
  </si>
  <si>
    <t>4.5.9. Ostale poljoprivredne djelatnosti</t>
  </si>
  <si>
    <t>75. roditelji</t>
  </si>
  <si>
    <t>4.6</t>
  </si>
  <si>
    <t>4.6. Socijalno poduzetništvo</t>
  </si>
  <si>
    <t>76. roditelji djece s teškoćama u razvoju</t>
  </si>
  <si>
    <t>4.6.1</t>
  </si>
  <si>
    <t>4.6.1. Promicanje razvoja socijalnog poduzetništva</t>
  </si>
  <si>
    <t>77. Romi</t>
  </si>
  <si>
    <t>4.6.2</t>
  </si>
  <si>
    <t>4.6.2. Ostale djelatnosti socijalnog poduzetništva</t>
  </si>
  <si>
    <t>78. romska djeca i mladi</t>
  </si>
  <si>
    <t>4.7</t>
  </si>
  <si>
    <t>4.7. Trgovina</t>
  </si>
  <si>
    <t>79. ruralno stanovništvo</t>
  </si>
  <si>
    <t>4.8</t>
  </si>
  <si>
    <t>4.8. Turizam</t>
  </si>
  <si>
    <t>80. seksualne i rodne manjine</t>
  </si>
  <si>
    <t>4.9</t>
  </si>
  <si>
    <t>4.9. Ugostiteljstvo</t>
  </si>
  <si>
    <t>81. sindikati</t>
  </si>
  <si>
    <t>4.10</t>
  </si>
  <si>
    <t>4.10. Strukovne udruge u gospodarstvu</t>
  </si>
  <si>
    <t>82. slijepe i slabovidne osobe</t>
  </si>
  <si>
    <t>4.11</t>
  </si>
  <si>
    <t>4.11. Ostale djelatnosti iz područja gospodarstva</t>
  </si>
  <si>
    <t>5. HOBISTIČKA
DJELATNOST</t>
  </si>
  <si>
    <t>5.1</t>
  </si>
  <si>
    <t>5.1. Filatelističke</t>
  </si>
  <si>
    <t>84. sportaši s invaliditetom</t>
  </si>
  <si>
    <t>5.2</t>
  </si>
  <si>
    <t>5.2 Kartaške</t>
  </si>
  <si>
    <t>85. sportski djelatnici</t>
  </si>
  <si>
    <t>5.3</t>
  </si>
  <si>
    <t>5.3. Numizmatičke</t>
  </si>
  <si>
    <t>86. stanovnici poslijeratnih zajednica</t>
  </si>
  <si>
    <t>5.4</t>
  </si>
  <si>
    <t>5.4. Djelovanje ljubitelja oldtimera</t>
  </si>
  <si>
    <t>87. ratni stradalnici</t>
  </si>
  <si>
    <t>5.5</t>
  </si>
  <si>
    <t>5.5. Minijaturisti</t>
  </si>
  <si>
    <t>88. studenti</t>
  </si>
  <si>
    <t>5.6</t>
  </si>
  <si>
    <t>5.6. Ostale hobističke djelatnosti</t>
  </si>
  <si>
    <t>89. tijela državne uprave</t>
  </si>
  <si>
    <t>6. KULTURA I
UMJETNOST</t>
  </si>
  <si>
    <t>6.1</t>
  </si>
  <si>
    <t>6.1. Kulturna baština</t>
  </si>
  <si>
    <t>90. trudnice</t>
  </si>
  <si>
    <t>6.1.1</t>
  </si>
  <si>
    <t>6.1.1. Zaštita i očuvanje materijalnih kulturnih dobara</t>
  </si>
  <si>
    <t>91. turisti</t>
  </si>
  <si>
    <t>6.1.2</t>
  </si>
  <si>
    <t>6.1.2. Konzervatorsko-restauratorska djelatnost</t>
  </si>
  <si>
    <t>92. turistički djelatnici</t>
  </si>
  <si>
    <t>6.1.3</t>
  </si>
  <si>
    <t>6.1.3. Arheološka (kopnena i podvodna) djelatnost</t>
  </si>
  <si>
    <t>93. učenici</t>
  </si>
  <si>
    <t>6.1.4</t>
  </si>
  <si>
    <t>6.1.4. Arhivska djelatnost</t>
  </si>
  <si>
    <t>94. udruge i građanske inicijative</t>
  </si>
  <si>
    <t>6.1.5</t>
  </si>
  <si>
    <t>6.1.5. Muzejska djelatnost</t>
  </si>
  <si>
    <t>95. umirovljenici</t>
  </si>
  <si>
    <t>6.1.6</t>
  </si>
  <si>
    <t>6.1.6. Zaštita kulturnih krajolika</t>
  </si>
  <si>
    <t>96. ustanove socijalne skrbi</t>
  </si>
  <si>
    <t>6.1.7</t>
  </si>
  <si>
    <t>6.1.7. Zaštita i očuvanje nematerijalnih kulturnih dobara</t>
  </si>
  <si>
    <t>97. ratni veterani</t>
  </si>
  <si>
    <t>6.1.8</t>
  </si>
  <si>
    <t>6.1.8. Općekulturna (kulturološka) djelatnost</t>
  </si>
  <si>
    <t>98. obitelji s troje i više djece</t>
  </si>
  <si>
    <t>6.1.9</t>
  </si>
  <si>
    <t>6.1.9. Ostale djelatnosti kulturne baštine</t>
  </si>
  <si>
    <t>99. volonteri</t>
  </si>
  <si>
    <t>6.2</t>
  </si>
  <si>
    <t>6.2. Izvedbene umjetnosti</t>
  </si>
  <si>
    <t>100. zatvorenici i bivši zatvorenici</t>
  </si>
  <si>
    <t>6.2.1</t>
  </si>
  <si>
    <t>6.2.1. Dramske umjetnosti</t>
  </si>
  <si>
    <t>101. zdravstvene ustanove</t>
  </si>
  <si>
    <t>6.2.2</t>
  </si>
  <si>
    <t>6.2.2. Plesne umjetnosti</t>
  </si>
  <si>
    <t>102. žene</t>
  </si>
  <si>
    <t>6.2.3</t>
  </si>
  <si>
    <t>6.2.3. Glazba i glazbeno-scenske umjetnosti</t>
  </si>
  <si>
    <t>103. žene poduzetnice</t>
  </si>
  <si>
    <t>6.2.4</t>
  </si>
  <si>
    <t>6.2.4. Kulturno-umjetnički (glazbeni i scenski) amaterizam</t>
  </si>
  <si>
    <t>104. žene pripadnice nacionalnih manjina</t>
  </si>
  <si>
    <t>6.2.5</t>
  </si>
  <si>
    <t>6.2.5. Inovativne izvedbene umjetničke prakse</t>
  </si>
  <si>
    <t>105. žene ruralnih područja</t>
  </si>
  <si>
    <t>6.2.6</t>
  </si>
  <si>
    <t>6.2.7. Glazbene i scenske manifestacije i festivali</t>
  </si>
  <si>
    <t>106. žene žrtve obiteljskog nasilja</t>
  </si>
  <si>
    <t>6.2.7</t>
  </si>
  <si>
    <t>6.2.8. Ostale djelatnosti izvedbene umjetnosti</t>
  </si>
  <si>
    <t>107. žene s invaliditetom</t>
  </si>
  <si>
    <t>6.3</t>
  </si>
  <si>
    <t>6.3. Vizualne umjetnosti</t>
  </si>
  <si>
    <t>108. žrtve i svjedoci teških kaznenih djela</t>
  </si>
  <si>
    <t>6.3.1</t>
  </si>
  <si>
    <t>6.3.1. Likovne umjetnosti</t>
  </si>
  <si>
    <t>109. žrtve i svjedoci ratnih zločina</t>
  </si>
  <si>
    <t>6.3.2</t>
  </si>
  <si>
    <t>6.3.2. Dizajn i arhitektura</t>
  </si>
  <si>
    <t>110. žrtve katastrofa</t>
  </si>
  <si>
    <t>6.3.3</t>
  </si>
  <si>
    <t>6.3.3. Fotografska umjetnost</t>
  </si>
  <si>
    <t>111. žrtve nasilja</t>
  </si>
  <si>
    <t>6.3.4</t>
  </si>
  <si>
    <t>6.3.4. Djelatnost umjetničkih obrta</t>
  </si>
  <si>
    <t>112. žrtve obiteljskog nasilja</t>
  </si>
  <si>
    <t>6.3.5</t>
  </si>
  <si>
    <t>6.3.5. Likovni amaterizam</t>
  </si>
  <si>
    <t>113. žrtve trgovine ljudima</t>
  </si>
  <si>
    <t>6.3.6</t>
  </si>
  <si>
    <t>6.3.6. Inovativne vizualne umjetničke prakse</t>
  </si>
  <si>
    <t>114. žrtve uznemiravanja na radu ili kršenja radničkih prava</t>
  </si>
  <si>
    <t>6.3.7</t>
  </si>
  <si>
    <t>6.3.7. Manifestacije vizualnih umjetnosti</t>
  </si>
  <si>
    <t>115. umjetnici</t>
  </si>
  <si>
    <t>6.3.8</t>
  </si>
  <si>
    <t>6.3.8. Ostale djelatnosti vizualne umjetnosti</t>
  </si>
  <si>
    <t>116. djelatnici u kulturi</t>
  </si>
  <si>
    <t>6.4</t>
  </si>
  <si>
    <t>6.4. Književno-nakladnička djelatnost</t>
  </si>
  <si>
    <t>117. zdravstveni djelatnici</t>
  </si>
  <si>
    <t>6.4.1</t>
  </si>
  <si>
    <t>6.4.1. Književno stvaralaštvo</t>
  </si>
  <si>
    <t>118. djeca žrtve nasilja</t>
  </si>
  <si>
    <t>6.4.2</t>
  </si>
  <si>
    <t>6.4.2. Knjižnična djelatnost</t>
  </si>
  <si>
    <t>6.4.3</t>
  </si>
  <si>
    <t>6.4.3. Nakladnička i knjižarska djelatnost</t>
  </si>
  <si>
    <t>6.4.4</t>
  </si>
  <si>
    <t>6.4.4. Novinsko-nakladnička djelatnost</t>
  </si>
  <si>
    <t>6.4.5</t>
  </si>
  <si>
    <t>6.4.5. Literarni amaterizam</t>
  </si>
  <si>
    <t>6.4.6</t>
  </si>
  <si>
    <t>6.4.6. Književno-nakladničke manifestacije</t>
  </si>
  <si>
    <t>6.4.7</t>
  </si>
  <si>
    <t>6.4.7 Ostale književno-nakladničke djelatnosti</t>
  </si>
  <si>
    <t>6.5</t>
  </si>
  <si>
    <t>6.5. Audiovizualna djelatnost</t>
  </si>
  <si>
    <t>6.5.1</t>
  </si>
  <si>
    <t>6.5.1. Filmska i video djelatnost</t>
  </si>
  <si>
    <t>6.5.2</t>
  </si>
  <si>
    <t>6.5.2. Radio-televizijska djelatnost</t>
  </si>
  <si>
    <t>6.5.3</t>
  </si>
  <si>
    <t>6.5.3. Interaktivni mediji</t>
  </si>
  <si>
    <t>6.5.4</t>
  </si>
  <si>
    <t>6.5.4. Audiovizualni amaterizam</t>
  </si>
  <si>
    <t>6.5.5</t>
  </si>
  <si>
    <t>6.5.5. Inovativne audiovizualne umjetničke prakse</t>
  </si>
  <si>
    <t>6.5.6</t>
  </si>
  <si>
    <t>6.5.6. Ostale audiovizualne djelatnosti</t>
  </si>
  <si>
    <t>6.6</t>
  </si>
  <si>
    <t>6.6. Medijska kultura</t>
  </si>
  <si>
    <t>6.7</t>
  </si>
  <si>
    <t>6.7. Strukovne udruge u kulturi i umjetnosti</t>
  </si>
  <si>
    <t>6.8</t>
  </si>
  <si>
    <t>6.8. Interdisciplinarne kulturno-umjetničke djelatnosti</t>
  </si>
  <si>
    <t>6.8.1</t>
  </si>
  <si>
    <t>6.8.1. Interdisciplinarne kulturno-umjetničke prakse</t>
  </si>
  <si>
    <t>6.8.2</t>
  </si>
  <si>
    <t>6.8.2. Intersektorske kulturno-umjetničke aktivnosti</t>
  </si>
  <si>
    <t>6.8.3</t>
  </si>
  <si>
    <t>6.8.3. Interaktivni mediji</t>
  </si>
  <si>
    <t>6.8.4</t>
  </si>
  <si>
    <t>6.8.4. Ostale interdisciplinarne kulturno-umjetničke djelatnosti</t>
  </si>
  <si>
    <t>6.9</t>
  </si>
  <si>
    <t>6.9. Ostale djelatnosti iz područja kulture i umjetnosti</t>
  </si>
  <si>
    <t>7. LJUDSKA
PRAVA</t>
  </si>
  <si>
    <t>7.1</t>
  </si>
  <si>
    <t>7.1. Besplatna pravna pomoć</t>
  </si>
  <si>
    <t>7.2</t>
  </si>
  <si>
    <t>7.2. Prava aktivnih sudionika i stradalnika Domovinskog rata</t>
  </si>
  <si>
    <t>7.3</t>
  </si>
  <si>
    <t>7.3. Pravo na pristup informacijama</t>
  </si>
  <si>
    <t>7.4</t>
  </si>
  <si>
    <t>7.4. Pravo na zaštitu osobnih podatka</t>
  </si>
  <si>
    <t>7.5</t>
  </si>
  <si>
    <t>7.5. Suzbijanje i zaštita od diskriminacije</t>
  </si>
  <si>
    <t>7.5.1</t>
  </si>
  <si>
    <t>7.5.1. Ravnopravnost spolova</t>
  </si>
  <si>
    <t>7.5.2</t>
  </si>
  <si>
    <t>7.5.2. Suzbijanje rasne diskriminacije</t>
  </si>
  <si>
    <t>7.5.3</t>
  </si>
  <si>
    <t>7.5.3. Zaštita prava i dostojanstva radnika</t>
  </si>
  <si>
    <t>7.5.4</t>
  </si>
  <si>
    <t>7.5.4. Zaštita obitelji</t>
  </si>
  <si>
    <t>7.5.5</t>
  </si>
  <si>
    <t>7.5.5. Zaštita prava djece</t>
  </si>
  <si>
    <t>7.5.6</t>
  </si>
  <si>
    <t>7.5.6. Zaštita prava mladih</t>
  </si>
  <si>
    <t>7.5.7</t>
  </si>
  <si>
    <t>7.5.7. Zaštita prava osoba s invaliditetom</t>
  </si>
  <si>
    <t>7.5.8</t>
  </si>
  <si>
    <t>7.5.8. Zaštita prava osoba s mentalnim oštećenjem</t>
  </si>
  <si>
    <t>7.5.9</t>
  </si>
  <si>
    <t>7.5.9. Prava osoba starije životne dobi</t>
  </si>
  <si>
    <t>7.5.10</t>
  </si>
  <si>
    <t>7.5.10. Zaštita prava beskućnika</t>
  </si>
  <si>
    <t>7.5.11</t>
  </si>
  <si>
    <t>7.5.11. Zaštita prava pacijenata</t>
  </si>
  <si>
    <t>7.5.12</t>
  </si>
  <si>
    <t>7.5.12. Zaštita ovisnika</t>
  </si>
  <si>
    <t>7.5.13</t>
  </si>
  <si>
    <t>7.5.13. Zaštita prava HIV/AIDS osoba</t>
  </si>
  <si>
    <t>7.5.14</t>
  </si>
  <si>
    <t>7.5.14. Zaštita prava zatvorenika</t>
  </si>
  <si>
    <t>7.5.15</t>
  </si>
  <si>
    <t>7.5.15. Zaštita žrtava/svjedoka</t>
  </si>
  <si>
    <t>7.5.16</t>
  </si>
  <si>
    <t>7.5.16. Zaštita prava tražitelja azila, azilanata i stranaca pod supsidijarnom zaštitom</t>
  </si>
  <si>
    <t>7.5.17</t>
  </si>
  <si>
    <t>7.5.17. Zaštita prava spolnih i rodnih manjina</t>
  </si>
  <si>
    <t>7.5.18</t>
  </si>
  <si>
    <t>7.5.18. Zaštita prava na zaštitu privatnosti</t>
  </si>
  <si>
    <t>7.5.19</t>
  </si>
  <si>
    <t>7.5.19. Ostale djelatnosti suzbijanja i zaštite od diskriminacije</t>
  </si>
  <si>
    <t>7.6</t>
  </si>
  <si>
    <t>7.6. Vjerska prava i slobode</t>
  </si>
  <si>
    <t>7.7</t>
  </si>
  <si>
    <t>7.7. Zaštita prava potrošača</t>
  </si>
  <si>
    <t>7.8</t>
  </si>
  <si>
    <t>7.8. Zaštita hrvatske dijaspore</t>
  </si>
  <si>
    <t>7.9</t>
  </si>
  <si>
    <t>7.9. Zaštita prava nacionalne manjine</t>
  </si>
  <si>
    <t>7.10</t>
  </si>
  <si>
    <t>7.10. Njegovanje zavičajnog identiteta</t>
  </si>
  <si>
    <t>7.11</t>
  </si>
  <si>
    <t>7.11. Ostale djelatnosti iz područja ostvarivanja i zaštite ljudskih prava</t>
  </si>
  <si>
    <t>8. MEĐUNARODNA SURADNJA</t>
  </si>
  <si>
    <t>8.1</t>
  </si>
  <si>
    <t>8.1. Razvojna suradnja</t>
  </si>
  <si>
    <t>8.1.1</t>
  </si>
  <si>
    <t>8.1.1. Demokratska tranzicija</t>
  </si>
  <si>
    <t>8.1.2</t>
  </si>
  <si>
    <t>8.1.2. Infrastruktura</t>
  </si>
  <si>
    <t>8.1.3</t>
  </si>
  <si>
    <t>8.1.3. Mir i sigurnost</t>
  </si>
  <si>
    <t>8.1.4</t>
  </si>
  <si>
    <t>8.1.4. Ljudska prava</t>
  </si>
  <si>
    <t>8.1.5</t>
  </si>
  <si>
    <t>8.1.5. Obrazovanje</t>
  </si>
  <si>
    <t>8.1.6</t>
  </si>
  <si>
    <t>8.1.6. Ravnopravnost spolova</t>
  </si>
  <si>
    <t>8.1.7</t>
  </si>
  <si>
    <t>8.1.7. Smanjenje siromaštva</t>
  </si>
  <si>
    <t>8.1.8</t>
  </si>
  <si>
    <t>8.1.8. Zaštita okoliša i prirode</t>
  </si>
  <si>
    <t>8.1.9</t>
  </si>
  <si>
    <t>8.1.9. Unapređenje zdravlja</t>
  </si>
  <si>
    <t>8.1.10</t>
  </si>
  <si>
    <t>8.1.10. Ostale djelatnosti razvojne suradnje</t>
  </si>
  <si>
    <t>8.2</t>
  </si>
  <si>
    <t>8.2. Međunarodna humanitarna pomoć</t>
  </si>
  <si>
    <t>8.3</t>
  </si>
  <si>
    <t>8.3. Međunarodna prijateljstva</t>
  </si>
  <si>
    <t>8.4</t>
  </si>
  <si>
    <t>8.4. Ostale djelatnosti iz područja međunarodne suradnje</t>
  </si>
  <si>
    <t>9. OBRAZOVANJE, ZNANOST I ISTRAŽIVANJE</t>
  </si>
  <si>
    <t>9.1</t>
  </si>
  <si>
    <t>9.1. Odgoj i obrazovanje</t>
  </si>
  <si>
    <t>9.1.1</t>
  </si>
  <si>
    <t>9.1.1. Razvoj i promicanje odgoja i obrazovanja</t>
  </si>
  <si>
    <t>9.1.2</t>
  </si>
  <si>
    <t>9.1.2. Cjeloživotno učenje i obrazovanje odraslih</t>
  </si>
  <si>
    <t>9.1.3</t>
  </si>
  <si>
    <t>9.1.3. Izvaninstitucionalni odgoj i obrazovanje</t>
  </si>
  <si>
    <t>9.1.4</t>
  </si>
  <si>
    <t>9.1.4. Potpora obrazovanju djece i mladih s posebnim potrebama</t>
  </si>
  <si>
    <t>9.1.5</t>
  </si>
  <si>
    <t>9.1.5. Odgoj i obrazovanje za aktivno sudjelovanje u razvoju demokratske kulture</t>
  </si>
  <si>
    <t>9.1.6</t>
  </si>
  <si>
    <t>9.1.6. Odgoj i obrazovanje za zaštitu i promicanje ljudskih prava</t>
  </si>
  <si>
    <t>9.1.7</t>
  </si>
  <si>
    <t>9.1.7. Poticanje kreativnosti i stvaralaštva u odgoju i obrazovanju</t>
  </si>
  <si>
    <t>9.1.8</t>
  </si>
  <si>
    <t>9.1.8. Odgoj i obrazovanje za zaštitu i promicanje povijesno-kulturne baštine i nacionalnoga identiteta</t>
  </si>
  <si>
    <t>9.1.9</t>
  </si>
  <si>
    <t>9.1.9. Odgoj i obrazovanje za održivi razvoj, zdrave načine života i očuvanje prirode</t>
  </si>
  <si>
    <t>9.1.10</t>
  </si>
  <si>
    <t>9.1.10. Međunarodna suradnja i mobilnost u obrazovanju</t>
  </si>
  <si>
    <t>9.1.11</t>
  </si>
  <si>
    <t>9.1.11. Strukovne udruge u odgoju i obrazovanju</t>
  </si>
  <si>
    <t>9.1.12</t>
  </si>
  <si>
    <t>9.1.12. Ostale djelatnosti odgoja i obrazovanja</t>
  </si>
  <si>
    <t>9.2</t>
  </si>
  <si>
    <t>9.2. Znanost, stručni rad i istraživanje</t>
  </si>
  <si>
    <t>9.2.1</t>
  </si>
  <si>
    <t>9.2.1. Društvene znanosti</t>
  </si>
  <si>
    <t>9.2.2</t>
  </si>
  <si>
    <t>9.2.2. Humanističke znanosti</t>
  </si>
  <si>
    <t>9.2.3</t>
  </si>
  <si>
    <t>9.2.3. Prirodne znanosti</t>
  </si>
  <si>
    <t>9.2.4</t>
  </si>
  <si>
    <t>9.2.4. Tehničke znanosti</t>
  </si>
  <si>
    <t>9.2.5</t>
  </si>
  <si>
    <t>9.2.5. Biomedicina i zdravstvo</t>
  </si>
  <si>
    <t>9.2.6</t>
  </si>
  <si>
    <t>9.2.6. Biotehničke znanosti</t>
  </si>
  <si>
    <t>9.2.7</t>
  </si>
  <si>
    <t>9.2.7. Umjetnost</t>
  </si>
  <si>
    <t>9.2.8</t>
  </si>
  <si>
    <t>9.2.8. Interdisciplinarna područja znanosti</t>
  </si>
  <si>
    <t>9.2.9</t>
  </si>
  <si>
    <t>9.2.9. Znanstvenoistraživački rad</t>
  </si>
  <si>
    <t>9.2.10</t>
  </si>
  <si>
    <t>9.2.10. Organizacija domaćih i međunarodnih znanstvenih i znanstvenostručnih skupova, škola, kongresa i seminara</t>
  </si>
  <si>
    <t>9.2.11</t>
  </si>
  <si>
    <t>9.2.11. Izdavanje znanstvenih i stručnih publikacija</t>
  </si>
  <si>
    <t>9.2.12</t>
  </si>
  <si>
    <t>9.2.12. Popularizacija znanosti</t>
  </si>
  <si>
    <t>9.2.13</t>
  </si>
  <si>
    <t>9.2.13. Umrežavanje i međunarodna znanstvena i stručna suradnja</t>
  </si>
  <si>
    <t>9.2.14</t>
  </si>
  <si>
    <t>9.2.14. Strukovne udruge u području znanosti, stručnog rada i istraživanja</t>
  </si>
  <si>
    <t>9.2.15</t>
  </si>
  <si>
    <t>9.2.15. Ostale djelatnosti znanosti, stručnog rada i istraživanja</t>
  </si>
  <si>
    <t>9.3</t>
  </si>
  <si>
    <t>9.3. Ostale djelatnosti iz područja obrazovanja, znanosti i istraživanja</t>
  </si>
  <si>
    <t>10. ODRŽIVI RAZVOJ</t>
  </si>
  <si>
    <t>10.1</t>
  </si>
  <si>
    <t>10.1. Razvoj ruralnih područja</t>
  </si>
  <si>
    <t>10.1.1</t>
  </si>
  <si>
    <t>10.1.1. Edukacija za održivi razvoj ruralnih područja</t>
  </si>
  <si>
    <t>10.1.2</t>
  </si>
  <si>
    <t>10.1.2. Planiranje razvoja ruralnih područja</t>
  </si>
  <si>
    <t>10.1.3</t>
  </si>
  <si>
    <t>10.1.3. LEADER pristup razvoju ruralnih područja</t>
  </si>
  <si>
    <t>10.1.4</t>
  </si>
  <si>
    <t>10.1.4. Ostale aktivnosti vezane za razvoj ruralnih područja</t>
  </si>
  <si>
    <t>10.1.5</t>
  </si>
  <si>
    <t>10.1.5. Zaštita javnih dobara u ruralnim područjima</t>
  </si>
  <si>
    <t>10.1.6</t>
  </si>
  <si>
    <t>10.1.6. Ostale djelatnosti razvoja ruralnih područja</t>
  </si>
  <si>
    <t>10.2</t>
  </si>
  <si>
    <t>10.2. Razvoj urbanih područja</t>
  </si>
  <si>
    <t>10.2.1</t>
  </si>
  <si>
    <t>10.2.1. Edukacija za održivi razvoj urbanih područja</t>
  </si>
  <si>
    <t>10.2.3</t>
  </si>
  <si>
    <t>10.2.2. Planiranje razvoja urbanih područja</t>
  </si>
  <si>
    <t>10.2.4</t>
  </si>
  <si>
    <t>10.2.4. Urbana obnova</t>
  </si>
  <si>
    <t>10.2.5</t>
  </si>
  <si>
    <t>10.2.5. Zaštita javnih dobara u urbanim područjima</t>
  </si>
  <si>
    <t>10.2.6</t>
  </si>
  <si>
    <t>10.2.6. Ostale djelatnosti razvoja urbanih područja</t>
  </si>
  <si>
    <t>10.3</t>
  </si>
  <si>
    <t>10.3. Održivi gospodarski razvoj</t>
  </si>
  <si>
    <t>10.3.1</t>
  </si>
  <si>
    <t>10.3.1. Razvoj društvenog kapitala</t>
  </si>
  <si>
    <t>10.3.2</t>
  </si>
  <si>
    <t>10.3.2. Održivi turizam</t>
  </si>
  <si>
    <t>10.3.3</t>
  </si>
  <si>
    <t>10.3.3. Ostale djelatnosti održivog gospodarskog razvoja</t>
  </si>
  <si>
    <t>10.4</t>
  </si>
  <si>
    <t>10.4. Ostale djelatnosti iz područja održivog razvoja</t>
  </si>
  <si>
    <t>11. SOCIJALNA
DJELATNOST</t>
  </si>
  <si>
    <t>11.1</t>
  </si>
  <si>
    <t>11.1. Socijalna pomoć i podrška</t>
  </si>
  <si>
    <t>11.1.1</t>
  </si>
  <si>
    <t>11.1.1. Pomoć i podrška starijim osobama</t>
  </si>
  <si>
    <t>11.1.2</t>
  </si>
  <si>
    <t>11.1.2. Pomoć i podrška osobama s invaliditetom</t>
  </si>
  <si>
    <t>11.1.3</t>
  </si>
  <si>
    <t>11.1.3. Pomoć i podrška djeci</t>
  </si>
  <si>
    <t>11.1.4</t>
  </si>
  <si>
    <t>11.1.4. Pomoć i podrška mladima</t>
  </si>
  <si>
    <t>11.1.5</t>
  </si>
  <si>
    <t>11.1.5. Pomoć i podrška osobama u riziku od siromaštva i socijalne isključenosti</t>
  </si>
  <si>
    <t>11.1.6</t>
  </si>
  <si>
    <t>11.1.6. Pomoć i podrška nezaposlenima</t>
  </si>
  <si>
    <t>11.1.7</t>
  </si>
  <si>
    <t>11.1.7. Pomoć i podrška obitelji</t>
  </si>
  <si>
    <t>11.1.8</t>
  </si>
  <si>
    <t>11.1.8. Pomoć i podrška azilantima</t>
  </si>
  <si>
    <t>11.1.9</t>
  </si>
  <si>
    <t>11.1.9. Pomoć i podrška beskućnicima</t>
  </si>
  <si>
    <t>11.1.10</t>
  </si>
  <si>
    <t>11.1.10. Pomoć i podrška žrtvama obiteljskog nasilja</t>
  </si>
  <si>
    <t>11.1.11</t>
  </si>
  <si>
    <t>11.1.11. Ostale djelatnosti socijalne pomoći i podrške</t>
  </si>
  <si>
    <t>11.2</t>
  </si>
  <si>
    <t>11.2. Socijalne usluge</t>
  </si>
  <si>
    <t>11.2.1</t>
  </si>
  <si>
    <t>11.2.1. Savjetovanje i pomaganje</t>
  </si>
  <si>
    <t>11.2.2</t>
  </si>
  <si>
    <t>11.2.2.. Pomoć u kući</t>
  </si>
  <si>
    <t>11.2.3</t>
  </si>
  <si>
    <t>11.2.3. Psihosocijalna podrška</t>
  </si>
  <si>
    <t>11.2.4</t>
  </si>
  <si>
    <t>11.2.4. Rana intervencija</t>
  </si>
  <si>
    <t>11.2.5</t>
  </si>
  <si>
    <t>11.2.5. Pomoć pri uključivanju u programe odgoja i redovitog obrazovanja (integracija)</t>
  </si>
  <si>
    <t>11.2.6</t>
  </si>
  <si>
    <t>11.2.6. Boravak</t>
  </si>
  <si>
    <t>11.2.7</t>
  </si>
  <si>
    <t>11.2.7. Smještaj</t>
  </si>
  <si>
    <t>11.2.8</t>
  </si>
  <si>
    <t>11.2.8. Organizirano stanovanje</t>
  </si>
  <si>
    <t>11.2.9</t>
  </si>
  <si>
    <t>11.2.9. Prevencija nasilja</t>
  </si>
  <si>
    <t>11.2.10</t>
  </si>
  <si>
    <t>11.2.10. Prevencija ovisnosti</t>
  </si>
  <si>
    <t>11.2.11</t>
  </si>
  <si>
    <t>11.2.11. Stručna pomoć i podrška</t>
  </si>
  <si>
    <t>11.2.12</t>
  </si>
  <si>
    <t>11.2.12. Skraćeni boravak, igraonice, radionice, klubovi</t>
  </si>
  <si>
    <t>11.2.13</t>
  </si>
  <si>
    <t>11.2.13. Organiziranje slobodnih aktivnosti</t>
  </si>
  <si>
    <t>11.2.14</t>
  </si>
  <si>
    <t>11.2.14. Pomoć i podrška u vlastitom domu i zajednici</t>
  </si>
  <si>
    <t>11.2.15</t>
  </si>
  <si>
    <t>11.2.15. Rehabilitacija</t>
  </si>
  <si>
    <t>11.2.16</t>
  </si>
  <si>
    <t>11.2.16. Osobna asistencija</t>
  </si>
  <si>
    <t>11.2.17</t>
  </si>
  <si>
    <t>11.2.17. Ostale djelatnosti socijalnih usluga</t>
  </si>
  <si>
    <t>11.3</t>
  </si>
  <si>
    <t>11.3. Humanitarna pomoć</t>
  </si>
  <si>
    <t>11.3.1</t>
  </si>
  <si>
    <t>11.3.1. Pomoć žrtvama prirodnih katastrofa</t>
  </si>
  <si>
    <t>11.3.2</t>
  </si>
  <si>
    <t>11.3.2. Psihosocijalna pomoć u kriznim situacijama</t>
  </si>
  <si>
    <t>11.3.3</t>
  </si>
  <si>
    <t>11.3.3. Poboljšanje kvalitete života i zdravlja socijalno isključenih</t>
  </si>
  <si>
    <t>11.3.4</t>
  </si>
  <si>
    <t>11.3.4. Pomoć u podmirivanju osnovnih životnih potreba</t>
  </si>
  <si>
    <t>11.3.5</t>
  </si>
  <si>
    <t>11.3.5. Ostale djelatnosti humanitarne pomoći</t>
  </si>
  <si>
    <t>11.4</t>
  </si>
  <si>
    <t>11.4. Solidarna posmrtna pripomoć</t>
  </si>
  <si>
    <t>11.5</t>
  </si>
  <si>
    <t>11.5. Ostale socijalne djelatnosti</t>
  </si>
  <si>
    <r>
      <rPr>
        <b/>
        <sz val="12"/>
        <color indexed="8"/>
        <rFont val="Times New Roman"/>
        <family val="1"/>
        <charset val="238"/>
      </rPr>
      <t xml:space="preserve">12. SPORT </t>
    </r>
    <r>
      <rPr>
        <b/>
        <sz val="12"/>
        <color indexed="10"/>
        <rFont val="Times New Roman"/>
        <family val="1"/>
        <charset val="238"/>
      </rPr>
      <t xml:space="preserve"> (*sportske udruge razvrstavaju se i prema vrsti sporta, sukladno nomenklaturi sportova)</t>
    </r>
  </si>
  <si>
    <t>12.1. Sudjelovanje u sportskom natjecanju</t>
  </si>
  <si>
    <t>12.2. Sportska priprema</t>
  </si>
  <si>
    <t>12.3. Sportska poduka</t>
  </si>
  <si>
    <t>12.4. Sportska rekreacija</t>
  </si>
  <si>
    <t>12.4.1. Grupni fitnes programi (aerobic, fitnes, pilates i dr.)</t>
  </si>
  <si>
    <t>12.4.2. Individualni fitnes programi</t>
  </si>
  <si>
    <t>12.4.3. Tjelesne aktivnosti i igre koje se organizirano izvode radi unapređenja zdravlja i rekreacije</t>
  </si>
  <si>
    <t>12.4.4. Organiziranje i provođenje rekreacijskog vježbanja</t>
  </si>
  <si>
    <t>12.4.5. Organiziranje sportsko rekreacijskih natjecanja i sportsko rekreativnih edukativnih projekata i programa</t>
  </si>
  <si>
    <t>12.4.6. Ostale djelatnosti sportske rekreacije</t>
  </si>
  <si>
    <t>12.5. Organiziranje i provođenje sportskih natjecanja i sportskih priredbi</t>
  </si>
  <si>
    <t>12.5.1. Organiziranje i provođenje pustolovnih, višesportskih i dr. projekata, susreta i turnira</t>
  </si>
  <si>
    <t>12.5.2. Organiziranje sportskih edukativnih projekata i programa (kampovi, škole, priredbe, festivali, radionice) za poticanje bavljenja sportom i tjelesnim vježbanjem</t>
  </si>
  <si>
    <t>12.5.3. Ostale djelatnosti organiziranja i provođenja sportskih natjecanja i sportskih priredbi</t>
  </si>
  <si>
    <t>12.6. Upravljanje sportskim objektima</t>
  </si>
  <si>
    <t>12.7. Organiziranje i provođenje adaptiranog i zdravstveno usmjerenog tjelesnog vježbanja</t>
  </si>
  <si>
    <t>12.8. Organiziranje i razvijanje sportskih udruga i sportskih djelatnosti</t>
  </si>
  <si>
    <t>12.9. Promocija sporta i zdravog načina življenja</t>
  </si>
  <si>
    <t>12.10. Strukovne udruge u sportu</t>
  </si>
  <si>
    <t>12.11. Ostale djelatnosti u sportu</t>
  </si>
  <si>
    <t>13. TEHNIČKA
KULTURA</t>
  </si>
  <si>
    <t>13.1</t>
  </si>
  <si>
    <t>13.1. Elektrotehnika, elektronika, automatika i robotika</t>
  </si>
  <si>
    <t>13.1.1</t>
  </si>
  <si>
    <t>13.1.1. Elektrotehnika i elektronika</t>
  </si>
  <si>
    <t>13.1.2</t>
  </si>
  <si>
    <t>13.1.2. Automatika</t>
  </si>
  <si>
    <t>13.1.3</t>
  </si>
  <si>
    <t>13.1.3. Robotika</t>
  </si>
  <si>
    <t>13.1.4</t>
  </si>
  <si>
    <t>13.1.4. Ostale djelatnosti elektrotehnike, elektronike, automatike i robotike</t>
  </si>
  <si>
    <t>13.2</t>
  </si>
  <si>
    <t>13.2. Graditeljstvo, modelarstvo i maketarstvo</t>
  </si>
  <si>
    <t>13.2.1</t>
  </si>
  <si>
    <t>13.2.1. Izrada uporabnih i ukrasnih tvorevina</t>
  </si>
  <si>
    <t>13.2.2</t>
  </si>
  <si>
    <t>13.2.2. Samogradnja vozila, plovila, letjelica, opreme i pribora</t>
  </si>
  <si>
    <t>13.2.3</t>
  </si>
  <si>
    <t>13.2.3. Brodomodelarstvo i brodomaketarstvo</t>
  </si>
  <si>
    <t>13.2.4</t>
  </si>
  <si>
    <t>13.2.4. Raketno modelarstvo i maketarstvo</t>
  </si>
  <si>
    <t>13.2.5</t>
  </si>
  <si>
    <t>13.2.5. Zrakoplovno modelarstvo i maketarstvo</t>
  </si>
  <si>
    <t>13.2.6</t>
  </si>
  <si>
    <t>13.2.6. Željezničko modelarstvo i maketarstvo</t>
  </si>
  <si>
    <t>13.2.7</t>
  </si>
  <si>
    <t>13.2.7. Jedriličarsko modelarstvo</t>
  </si>
  <si>
    <t>13.2.9</t>
  </si>
  <si>
    <t>13.2.9. Automodelarstvo i automaketarstvo</t>
  </si>
  <si>
    <t>13.2.10</t>
  </si>
  <si>
    <t>13.2.10. Ostale djelatnosti modelarstva, maketarstva i graditeljstva</t>
  </si>
  <si>
    <t>13.3</t>
  </si>
  <si>
    <t>13.3. Informatika i računalstvo</t>
  </si>
  <si>
    <t>13.4</t>
  </si>
  <si>
    <t>13.4. Strojarstvo i konstruktorstvo</t>
  </si>
  <si>
    <t>13.5</t>
  </si>
  <si>
    <t>13.5. Komunikacijska tehnika</t>
  </si>
  <si>
    <t>13.5.1</t>
  </si>
  <si>
    <t>13.5.1. Radiokonstruktorstvo i samogradnja uređaja</t>
  </si>
  <si>
    <t>13.5.2</t>
  </si>
  <si>
    <t>13.5.2. Amaterska radiogoniometrija</t>
  </si>
  <si>
    <t>13.5.3</t>
  </si>
  <si>
    <t>13.5.3. CB radioamaterizam</t>
  </si>
  <si>
    <t>13.5.4</t>
  </si>
  <si>
    <t>13.5.4. Amaterska radiotelegrafija</t>
  </si>
  <si>
    <t>13.5.5</t>
  </si>
  <si>
    <t>13.5.5. Digitalne komunikacije</t>
  </si>
  <si>
    <t>13.5.6</t>
  </si>
  <si>
    <t>13.5.6. Satelitske komunikacije</t>
  </si>
  <si>
    <t>13.5.7</t>
  </si>
  <si>
    <t>13.5.7. Bežični mrežni sustavi</t>
  </si>
  <si>
    <t>13.5.8</t>
  </si>
  <si>
    <t>13.5.7. Ostale djelatnosti komunikacijske tehnike</t>
  </si>
  <si>
    <t>13.6</t>
  </si>
  <si>
    <t>13.6. Audiovizualne tehničke djelatnosti</t>
  </si>
  <si>
    <t>13.6.1</t>
  </si>
  <si>
    <t>13.6.1. Neprofesijska filmska djelatnost</t>
  </si>
  <si>
    <t>13.6.2</t>
  </si>
  <si>
    <t>13.6.2. Neprofesijska video djelatnost</t>
  </si>
  <si>
    <t>13.6.3</t>
  </si>
  <si>
    <t>13.6.3. Neprofesijska fotografska djelatnost</t>
  </si>
  <si>
    <t>13.6.4</t>
  </si>
  <si>
    <t>13.6.4. Podvodna fotografija</t>
  </si>
  <si>
    <t>13.6.5</t>
  </si>
  <si>
    <t>13.6.5. Ostale audiovizualne tehničke djelatnosti</t>
  </si>
  <si>
    <t>13.7</t>
  </si>
  <si>
    <t>13.7. Astronautika i astronomija</t>
  </si>
  <si>
    <t>13.7.1</t>
  </si>
  <si>
    <t>13.7.1. Amaterska astronautika</t>
  </si>
  <si>
    <t>13.7.2</t>
  </si>
  <si>
    <t>13.7.2. Astronomija</t>
  </si>
  <si>
    <t>13.7.3</t>
  </si>
  <si>
    <t>13.7.3. Ostale djelatnosti astronautike i astronomije</t>
  </si>
  <si>
    <t>13.8</t>
  </si>
  <si>
    <t>13.8. Inovatorstvo</t>
  </si>
  <si>
    <t>13.9</t>
  </si>
  <si>
    <t>13.9. Cjeloživotno obrazovanje u tehničkoj kulturi</t>
  </si>
  <si>
    <t>13.10</t>
  </si>
  <si>
    <t>13.10. Organiziranje i razvijanje tehničke kulture</t>
  </si>
  <si>
    <t>13.11</t>
  </si>
  <si>
    <t>13.11. Poticanje kreativnosti i stvaralaštva djece i mladih u tehničkoj kulturi</t>
  </si>
  <si>
    <t>13.12</t>
  </si>
  <si>
    <t>13.12. Strukovne udruge u tehničkoj kulturi</t>
  </si>
  <si>
    <t>13.13</t>
  </si>
  <si>
    <t>13.13. Ostale djelatnosti iz područja tehničke kulture</t>
  </si>
  <si>
    <t>14. ZAŠTITA
ZDRAVLJA</t>
  </si>
  <si>
    <t>14.1</t>
  </si>
  <si>
    <t>14.1. Preventivno djelovanje, unapređenje i zaštita zdravlja</t>
  </si>
  <si>
    <t>14.1.1</t>
  </si>
  <si>
    <t>14.1.1. Prevencija zaraznih bolesti</t>
  </si>
  <si>
    <t>14.1.2</t>
  </si>
  <si>
    <t>14.1.2. Prevencija i unapređenje zdravlja zubi</t>
  </si>
  <si>
    <t>14.1.3</t>
  </si>
  <si>
    <t>14.1.3. Prevencija i zaštita mentalnog zdravlja</t>
  </si>
  <si>
    <t>14.1.4</t>
  </si>
  <si>
    <t>14.1.4. Stvaranje uvjeta za što kvalitetniji život oboljelih od kroničnih bolesti</t>
  </si>
  <si>
    <t>14.1.5</t>
  </si>
  <si>
    <t>14.1.5. Unapređenje i zaštita zdravlja osoba oboljelih od malignih bolesti</t>
  </si>
  <si>
    <t>14.1.6</t>
  </si>
  <si>
    <t>14.1.6. Unapređenje kvalitete života osoba starije životne dobi</t>
  </si>
  <si>
    <t>14.1.7</t>
  </si>
  <si>
    <t>14.1.7. Zaštita i prevencija bolesti reproduktivnog sustava</t>
  </si>
  <si>
    <t>14.1.8</t>
  </si>
  <si>
    <t>14.1.8. Ostale djelatnosti preventivnog djelovanja, unapređenja i zaštite zdravlja</t>
  </si>
  <si>
    <t>14.2</t>
  </si>
  <si>
    <t>14.2. Dobrovoljno darivanje krvi</t>
  </si>
  <si>
    <t>14.3</t>
  </si>
  <si>
    <t>14.3. Prevencija i suzbijanje ovisnosti</t>
  </si>
  <si>
    <t>14.4</t>
  </si>
  <si>
    <t>14.4. Strukovne udruge u području zaštite zdravlja</t>
  </si>
  <si>
    <t>14.5</t>
  </si>
  <si>
    <t>14.5. Ostale djelatnosti u području zaštite zdravlja</t>
  </si>
  <si>
    <t>15. ZAŠTITA
OKOLIŠA I
PRIRODE</t>
  </si>
  <si>
    <t>15.1</t>
  </si>
  <si>
    <t>15.1. Očuvanje prirode</t>
  </si>
  <si>
    <t>15.1.1</t>
  </si>
  <si>
    <t>15.1.1. Očuvanje posebno vrijednih prirodnih područja i drugih prostora</t>
  </si>
  <si>
    <t>15.1.2</t>
  </si>
  <si>
    <t>15.1.2. Očuvanje prirodne baštine</t>
  </si>
  <si>
    <t>15.1.3</t>
  </si>
  <si>
    <t>5.1.3. Ostale djelatnosti očuvanja prirode</t>
  </si>
  <si>
    <t>15.2</t>
  </si>
  <si>
    <t>15.2.1. Zaštita okoliša</t>
  </si>
  <si>
    <t>15.2.1</t>
  </si>
  <si>
    <t>15.2.1. Zaštita i održivo korištenje šuma</t>
  </si>
  <si>
    <t>15.2.2</t>
  </si>
  <si>
    <t>15.2.2. Zaštita voda i mora</t>
  </si>
  <si>
    <t>15.2.3</t>
  </si>
  <si>
    <t>15.2.3. Zaštita i održivo korištenje tla</t>
  </si>
  <si>
    <t>15.2.4</t>
  </si>
  <si>
    <t>15.2.4. Podizanje svijesti i aktivnosti za smanjenje otpada i povećanje recikliranja</t>
  </si>
  <si>
    <t>15.2.5</t>
  </si>
  <si>
    <t>15.2.5. Ostale djelatnosti zaštite okoliša</t>
  </si>
  <si>
    <t>15.3</t>
  </si>
  <si>
    <t>15.3. Energetska učinkovitost i obnovljivi izvori energije</t>
  </si>
  <si>
    <t>15.4</t>
  </si>
  <si>
    <t>15.4. Zaštita životinja</t>
  </si>
  <si>
    <t>15.5</t>
  </si>
  <si>
    <t>15.5. Ostale djelatnosti iz područja zaštite okoliša i prirode</t>
  </si>
  <si>
    <t>16. ZAŠTITA I
SPAŠAVANJE</t>
  </si>
  <si>
    <t>16.1</t>
  </si>
  <si>
    <t>16.1. Dobrovoljno vatrogastvo</t>
  </si>
  <si>
    <t>16.2</t>
  </si>
  <si>
    <t>16.2. Pomoć žrtvama katastrofa i sukoba</t>
  </si>
  <si>
    <t>16.3</t>
  </si>
  <si>
    <t>16.3. Traganje i spašavanje</t>
  </si>
  <si>
    <t>16.4</t>
  </si>
  <si>
    <t>16.4. Ostale djelatnosti iz područja zaštite i spašavanja</t>
  </si>
  <si>
    <t>17. OSTALA PODRUČJA DJELOVANJA</t>
  </si>
  <si>
    <t>1.1.</t>
  </si>
  <si>
    <t>1.2.</t>
  </si>
  <si>
    <t>Naziv programa / projekta:</t>
  </si>
  <si>
    <t>3.1.</t>
  </si>
  <si>
    <t>3.2.</t>
  </si>
  <si>
    <t>1. Grafičke usluge</t>
  </si>
  <si>
    <t>2. Najam razglasa</t>
  </si>
  <si>
    <t>3. Pehari i medalje</t>
  </si>
  <si>
    <t>4. Službene osobe</t>
  </si>
  <si>
    <t>5. Reprezentacija</t>
  </si>
  <si>
    <t>6.1. Oprema 1</t>
  </si>
  <si>
    <t>6.2. Oprema 2</t>
  </si>
  <si>
    <t>6.3. Oprema 3.</t>
  </si>
  <si>
    <t>7.1. Ostali troškovi 1</t>
  </si>
  <si>
    <t>7.2. Ostali troškovi 2</t>
  </si>
  <si>
    <t>7.3. Ostali troškovi 3</t>
  </si>
  <si>
    <t>FI - djelovanje</t>
  </si>
  <si>
    <t>FI - manifestacije</t>
  </si>
  <si>
    <t>119. tražitelji međunarodne zaštite i državljani trećih zemalja u postupku povratka</t>
  </si>
  <si>
    <t>120. ostali</t>
  </si>
  <si>
    <t>51. preventivne aktivnosti u vezi zaštite sudionika u cestovnom prometu</t>
  </si>
  <si>
    <t>52. provedba praćenja prisilnih udaljenje državljana trećih zemalja</t>
  </si>
  <si>
    <t>53. pružanje psihosocijalne podrške i socijalnih usluga tražiteljima međunarodne zaštite</t>
  </si>
  <si>
    <t>54. nešto drugo - opišite u zadnjem stupcu obrasca - Napomena</t>
  </si>
  <si>
    <t>18. Sigurnost cestovnog prometa</t>
  </si>
  <si>
    <t>19. Praćenje poštivanja osnovnih ljudskih prava državljana trećih zemalja u postupku prisilnih udaljenja</t>
  </si>
  <si>
    <t>Naziv udruge:</t>
  </si>
  <si>
    <t>RASHODI ZA RADNIKE (plaće i doprinosi)</t>
  </si>
  <si>
    <t>MATERIJALNI RASHODI</t>
  </si>
  <si>
    <t>Naknade troškova zaposlenima, volonterima, članovima u predstavničkim i izvršnim tijelima, povjerenstvima i slično</t>
  </si>
  <si>
    <t xml:space="preserve">Naknade troškova osobama izvan radnog odnosa </t>
  </si>
  <si>
    <t>Usluge telefon, pošte, promidžbe i informiranja</t>
  </si>
  <si>
    <t>Zakupnine i najamnine</t>
  </si>
  <si>
    <t>Usluge prijevoza</t>
  </si>
  <si>
    <t>Sitni inventar i uredski materijal</t>
  </si>
  <si>
    <t>Rashodi za energiju, materijal i sirovine</t>
  </si>
  <si>
    <t>Reprezentacija</t>
  </si>
  <si>
    <t>Članarine, kotizacije, licence i slično</t>
  </si>
  <si>
    <t>mjesto i datum</t>
  </si>
  <si>
    <t>OVLAŠTENA OSOBA</t>
  </si>
  <si>
    <t>OSTALI TROŠKOVI ( OPIS STAVKE TROŠKA)</t>
  </si>
  <si>
    <t xml:space="preserve">2.2 Naknade troškova osobama izvan radnog odnosa </t>
  </si>
  <si>
    <t>2.4. Zakupnine i najamnine</t>
  </si>
  <si>
    <t>2.3. Usluge telefon, pošte, promidžbe i informiranja</t>
  </si>
  <si>
    <t>2.5. Usluge prijevoza</t>
  </si>
  <si>
    <t>2.6. Sitni inventar i uredski materijal</t>
  </si>
  <si>
    <t>2.7. Rashodi za energiju, materijal i sirovine</t>
  </si>
  <si>
    <t>2.8. Reprezentacija</t>
  </si>
  <si>
    <t>2.9. Članarine, kotizacije, licence i slično</t>
  </si>
  <si>
    <t>3.1. Ostali troškovi</t>
  </si>
  <si>
    <t>3.2. Ostali troškovi</t>
  </si>
  <si>
    <t>3.3. Ostali troškovi</t>
  </si>
  <si>
    <t>83. sportaši</t>
  </si>
  <si>
    <t xml:space="preserve">1. RASHODI ZA RADNIKE </t>
  </si>
  <si>
    <t>2.1. Naknade troškova zaposlenima…</t>
  </si>
  <si>
    <t xml:space="preserve">Javna ustanova "Sportski objekti Vukovar" - Sportska dvorana "Danijel Rehak" - velika dvorana </t>
  </si>
  <si>
    <t xml:space="preserve">Javna ustanova "Sportski objekti Vukovar" - Sportska dvorana "Danijel Rehak" - mala dvorana </t>
  </si>
  <si>
    <t>Javna ustanova "Sportski objekti Vukovar" - Kuglana</t>
  </si>
  <si>
    <t xml:space="preserve">Javna ustanova "Sportski objekti Vukovar" - Plivalište Vukovar </t>
  </si>
  <si>
    <t xml:space="preserve">Javna ustanova "Sportski objekti Vukovar" - Tenis tereni Lijeva bara </t>
  </si>
  <si>
    <t>Javna ustanova "Sportski objekti Vukovar" - Tenis tereni Borovo naselje</t>
  </si>
  <si>
    <t>Školska dvorana - OŠ Dragutina Tadijanovića</t>
  </si>
  <si>
    <t>Školska dvorana - OŠ Mitnica</t>
  </si>
  <si>
    <t>Školska dvorana - OŠ Antuna Bauera</t>
  </si>
  <si>
    <t>Školska dvorana - OŠ Blage Zadre</t>
  </si>
  <si>
    <t>Školska dvorana - OŠ Siniše Glavaševića</t>
  </si>
  <si>
    <t>Školska dvorana - OŠ Nikole Andrića</t>
  </si>
  <si>
    <t>Školska dvorana - Tehnička škola "Nikola Tesla"</t>
  </si>
  <si>
    <t>Ostale dvorane (navesti u napomeni)</t>
  </si>
  <si>
    <t>ZSUGV</t>
  </si>
  <si>
    <t>Prihodi iz proračuna Zajednice</t>
  </si>
  <si>
    <t>Sportske aktivnosti djece i mladeži</t>
  </si>
  <si>
    <t>Sportskorekreativne aktivnosti građana</t>
  </si>
  <si>
    <t>Sportski savezi</t>
  </si>
  <si>
    <t>potpis</t>
  </si>
  <si>
    <t xml:space="preserve">              </t>
  </si>
  <si>
    <t>OBRAZAC ZA STRUČNO VREDNOVANJE IZVJEŠĆA</t>
  </si>
  <si>
    <r>
      <t>Evaluacijski kriteriji podijeljeni su u nekoliko područja procjene. Svakom pitanju dodjeljuje se bod između 1 i 5, sukladno sljedećim kategorijama ocjenjivanja: 1 = nedovoljno, 2 = dovoljno, 3 = dobro, 4 = vrlo dobro, 5 = odlično.</t>
    </r>
    <r>
      <rPr>
        <sz val="12"/>
        <color theme="1"/>
        <rFont val="Times New Roman"/>
        <family val="1"/>
        <charset val="238"/>
      </rPr>
      <t xml:space="preserve"> </t>
    </r>
  </si>
  <si>
    <t>REZULTATI POSTIGNUTI I PROVEDBOM AKTIVNOSTI</t>
  </si>
  <si>
    <t>BODOVI</t>
  </si>
  <si>
    <t xml:space="preserve">Aktivnost uspješno provedena </t>
  </si>
  <si>
    <t>Opći i posebni cilj uspješno ostvareni</t>
  </si>
  <si>
    <t>1.3.</t>
  </si>
  <si>
    <t>Aktivnost uspješno djelovala na korisnike</t>
  </si>
  <si>
    <t>UKUPNO 1.</t>
  </si>
  <si>
    <t>OCJENA FINANCIJSKOG IZVJEŠĆA</t>
  </si>
  <si>
    <t xml:space="preserve">Sredstva namjenski potrošena sukladno Proračunu </t>
  </si>
  <si>
    <t>Uz Financijski izvještaj predana sva popratna dokumentacija (preslici računa, preslici faktura, ugovora o djelu ili ugovora o autorskom honoraru s obračunima istih) te dokazi o plaćanju istih (preslika naloga o prijenosu ili izvoda sa žiro računa).</t>
  </si>
  <si>
    <t>UKUPNO 2.</t>
  </si>
  <si>
    <t>JAČANJE KAPACITETA UDRUGE I ODRŽIVOST</t>
  </si>
  <si>
    <t xml:space="preserve">Jačanje kapaciteta udruge – prijavitelja (novi zaposlenici, volonteri, uspješna suradnja s drugim dionicima…) </t>
  </si>
  <si>
    <t xml:space="preserve">Rezultati aktivnosti koristit će i nakon završetka provedbe </t>
  </si>
  <si>
    <t>UKUPNO 3.</t>
  </si>
  <si>
    <t>SVEUKUPNI BROJ BODOVA</t>
  </si>
  <si>
    <t>PREGLED FINANCIJSKOG IZVJEŠĆA</t>
  </si>
  <si>
    <t>5.1.</t>
  </si>
  <si>
    <t>Ugovoreni trošak</t>
  </si>
  <si>
    <t>5.2.</t>
  </si>
  <si>
    <t>Ostvareno</t>
  </si>
  <si>
    <t>5.3.</t>
  </si>
  <si>
    <t>Razlika</t>
  </si>
  <si>
    <t>ZAKLJUČAK POVJERENSTVA</t>
  </si>
  <si>
    <t>Datum popunjavanja</t>
  </si>
  <si>
    <t>Predsjednik povjerenstva:</t>
  </si>
  <si>
    <t>________________________</t>
  </si>
  <si>
    <t>_________________________</t>
  </si>
  <si>
    <t>_______________________</t>
  </si>
  <si>
    <t>Članovi povjerenstva:</t>
  </si>
  <si>
    <t>OBRAZAC PRORAČUNA PROGRAMA</t>
  </si>
  <si>
    <t>FINANCIJSKI PLAN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</si>
</sst>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kn&quot;_-;\-* #,##0.00\ &quot;kn&quot;_-;_-* &quot;-&quot;??\ &quot;kn&quot;_-;_-@_-"/>
    <numFmt numFmtId="165" formatCode="_-* #,##0.00\ [$€-1]_-;\-* #,##0.00\ [$€-1]_-;_-* &quot;-&quot;??\ [$€-1]_-;_-@_-"/>
    <numFmt numFmtId="166" formatCode="_-[$€-2]\ * #,##0.00_-;\-[$€-2]\ * #,##0.00_-;_-[$€-2]\ * &quot;-&quot;??_-;_-@_-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6"/>
      <color theme="3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12"/>
      <color indexed="10"/>
      <name val="Times New Roman"/>
      <family val="1"/>
      <charset val="238"/>
    </font>
    <font>
      <sz val="10"/>
      <color rgb="FFFF0000"/>
      <name val="Arial"/>
      <family val="2"/>
      <charset val="238"/>
    </font>
    <font>
      <sz val="11"/>
      <name val="Arial"/>
      <family val="2"/>
      <charset val="238"/>
    </font>
    <font>
      <b/>
      <i/>
      <sz val="11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4"/>
      <color theme="3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2"/>
      <color theme="3"/>
      <name val="Times New Roman"/>
      <family val="1"/>
      <charset val="238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AFBDD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theme="1" tint="0.499984740745262"/>
      </left>
      <right style="medium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/>
  </cellStyleXfs>
  <cellXfs count="295">
    <xf numFmtId="0" fontId="0" fillId="0" borderId="0" xfId="0"/>
    <xf numFmtId="0" fontId="2" fillId="0" borderId="0" xfId="0" applyFont="1"/>
    <xf numFmtId="49" fontId="10" fillId="6" borderId="3" xfId="3" applyNumberFormat="1" applyFont="1" applyFill="1" applyBorder="1" applyAlignment="1">
      <alignment horizontal="center" vertical="center" wrapText="1"/>
    </xf>
    <xf numFmtId="0" fontId="10" fillId="6" borderId="2" xfId="3" applyFont="1" applyFill="1" applyBorder="1" applyAlignment="1">
      <alignment horizontal="left" vertical="center" wrapText="1"/>
    </xf>
    <xf numFmtId="49" fontId="10" fillId="6" borderId="12" xfId="3" applyNumberFormat="1" applyFont="1" applyFill="1" applyBorder="1" applyAlignment="1">
      <alignment horizontal="center" vertical="center" wrapText="1"/>
    </xf>
    <xf numFmtId="0" fontId="10" fillId="6" borderId="6" xfId="3" applyFont="1" applyFill="1" applyBorder="1" applyAlignment="1">
      <alignment horizontal="left" vertical="center" wrapText="1"/>
    </xf>
    <xf numFmtId="49" fontId="11" fillId="0" borderId="12" xfId="3" applyNumberFormat="1" applyFont="1" applyBorder="1" applyAlignment="1">
      <alignment horizontal="center" vertical="center" wrapText="1"/>
    </xf>
    <xf numFmtId="0" fontId="2" fillId="0" borderId="6" xfId="3" applyFont="1" applyBorder="1" applyAlignment="1">
      <alignment horizontal="left" vertical="center" wrapText="1"/>
    </xf>
    <xf numFmtId="0" fontId="11" fillId="0" borderId="6" xfId="3" applyFont="1" applyBorder="1" applyAlignment="1">
      <alignment horizontal="left" vertical="center" wrapText="1"/>
    </xf>
    <xf numFmtId="49" fontId="10" fillId="6" borderId="15" xfId="3" applyNumberFormat="1" applyFont="1" applyFill="1" applyBorder="1" applyAlignment="1">
      <alignment horizontal="center" vertical="center" wrapText="1"/>
    </xf>
    <xf numFmtId="0" fontId="10" fillId="6" borderId="14" xfId="3" applyFont="1" applyFill="1" applyBorder="1" applyAlignment="1">
      <alignment horizontal="left" vertical="center" wrapText="1"/>
    </xf>
    <xf numFmtId="0" fontId="11" fillId="0" borderId="6" xfId="0" applyFont="1" applyBorder="1"/>
    <xf numFmtId="0" fontId="11" fillId="0" borderId="6" xfId="0" applyFont="1" applyBorder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/>
    </xf>
    <xf numFmtId="9" fontId="2" fillId="0" borderId="0" xfId="2" applyFont="1" applyBorder="1" applyAlignment="1" applyProtection="1">
      <alignment horizontal="center" vertical="center" wrapText="1"/>
    </xf>
    <xf numFmtId="164" fontId="2" fillId="0" borderId="24" xfId="1" applyFont="1" applyBorder="1" applyAlignment="1" applyProtection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/>
    </xf>
    <xf numFmtId="0" fontId="10" fillId="0" borderId="0" xfId="0" applyFont="1"/>
    <xf numFmtId="0" fontId="10" fillId="0" borderId="0" xfId="0" applyFont="1" applyAlignment="1">
      <alignment horizontal="center" vertical="center"/>
    </xf>
    <xf numFmtId="0" fontId="10" fillId="5" borderId="6" xfId="0" applyFont="1" applyFill="1" applyBorder="1" applyAlignment="1">
      <alignment horizontal="center" vertical="center" wrapText="1"/>
    </xf>
    <xf numFmtId="0" fontId="11" fillId="0" borderId="0" xfId="0" applyFont="1"/>
    <xf numFmtId="0" fontId="11" fillId="0" borderId="0" xfId="0" applyFont="1" applyAlignment="1">
      <alignment horizontal="center" vertical="center"/>
    </xf>
    <xf numFmtId="49" fontId="10" fillId="5" borderId="6" xfId="0" applyNumberFormat="1" applyFont="1" applyFill="1" applyBorder="1" applyAlignment="1">
      <alignment horizontal="center" vertical="center" wrapText="1"/>
    </xf>
    <xf numFmtId="0" fontId="10" fillId="0" borderId="24" xfId="0" applyFont="1" applyBorder="1" applyAlignment="1">
      <alignment horizontal="center"/>
    </xf>
    <xf numFmtId="0" fontId="11" fillId="0" borderId="6" xfId="0" applyFont="1" applyBorder="1" applyAlignment="1">
      <alignment horizontal="left" vertical="center" wrapText="1"/>
    </xf>
    <xf numFmtId="49" fontId="6" fillId="8" borderId="3" xfId="3" applyNumberFormat="1" applyFont="1" applyFill="1" applyBorder="1" applyAlignment="1">
      <alignment horizontal="center" vertical="center" wrapText="1"/>
    </xf>
    <xf numFmtId="0" fontId="6" fillId="8" borderId="2" xfId="3" applyFont="1" applyFill="1" applyBorder="1" applyAlignment="1">
      <alignment horizontal="left" vertical="center" wrapText="1"/>
    </xf>
    <xf numFmtId="0" fontId="11" fillId="0" borderId="6" xfId="3" applyFont="1" applyBorder="1" applyAlignment="1">
      <alignment vertical="center" wrapText="1"/>
    </xf>
    <xf numFmtId="49" fontId="2" fillId="0" borderId="12" xfId="3" applyNumberFormat="1" applyFont="1" applyBorder="1" applyAlignment="1">
      <alignment horizontal="center" vertical="center" wrapText="1"/>
    </xf>
    <xf numFmtId="0" fontId="11" fillId="0" borderId="10" xfId="0" applyFont="1" applyBorder="1" applyAlignment="1">
      <alignment horizontal="left" vertical="center" wrapText="1"/>
    </xf>
    <xf numFmtId="49" fontId="6" fillId="8" borderId="12" xfId="3" applyNumberFormat="1" applyFont="1" applyFill="1" applyBorder="1" applyAlignment="1">
      <alignment horizontal="center" vertical="center" wrapText="1"/>
    </xf>
    <xf numFmtId="0" fontId="6" fillId="8" borderId="6" xfId="3" applyFont="1" applyFill="1" applyBorder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49" fontId="6" fillId="8" borderId="15" xfId="3" applyNumberFormat="1" applyFont="1" applyFill="1" applyBorder="1" applyAlignment="1">
      <alignment horizontal="center" vertical="center" wrapText="1"/>
    </xf>
    <xf numFmtId="0" fontId="6" fillId="8" borderId="14" xfId="3" applyFont="1" applyFill="1" applyBorder="1" applyAlignment="1">
      <alignment horizontal="left" vertical="center" wrapText="1"/>
    </xf>
    <xf numFmtId="49" fontId="10" fillId="9" borderId="3" xfId="3" applyNumberFormat="1" applyFont="1" applyFill="1" applyBorder="1" applyAlignment="1">
      <alignment horizontal="center" vertical="center" wrapText="1"/>
    </xf>
    <xf numFmtId="0" fontId="10" fillId="9" borderId="2" xfId="3" applyFont="1" applyFill="1" applyBorder="1" applyAlignment="1">
      <alignment horizontal="left" vertical="center" wrapText="1"/>
    </xf>
    <xf numFmtId="49" fontId="10" fillId="9" borderId="12" xfId="3" applyNumberFormat="1" applyFont="1" applyFill="1" applyBorder="1" applyAlignment="1">
      <alignment horizontal="center" vertical="center" wrapText="1"/>
    </xf>
    <xf numFmtId="0" fontId="10" fillId="9" borderId="6" xfId="3" applyFont="1" applyFill="1" applyBorder="1" applyAlignment="1">
      <alignment horizontal="left" vertical="center" wrapText="1"/>
    </xf>
    <xf numFmtId="0" fontId="11" fillId="0" borderId="0" xfId="0" applyFont="1" applyAlignment="1">
      <alignment horizontal="left" vertical="center"/>
    </xf>
    <xf numFmtId="0" fontId="16" fillId="0" borderId="6" xfId="0" applyFont="1" applyBorder="1" applyAlignment="1">
      <alignment horizontal="left" vertical="center" wrapText="1"/>
    </xf>
    <xf numFmtId="0" fontId="11" fillId="0" borderId="6" xfId="0" applyFont="1" applyBorder="1" applyAlignment="1">
      <alignment wrapText="1"/>
    </xf>
    <xf numFmtId="49" fontId="10" fillId="9" borderId="15" xfId="3" applyNumberFormat="1" applyFont="1" applyFill="1" applyBorder="1" applyAlignment="1">
      <alignment horizontal="center" vertical="center" wrapText="1"/>
    </xf>
    <xf numFmtId="0" fontId="10" fillId="9" borderId="14" xfId="3" applyFont="1" applyFill="1" applyBorder="1" applyAlignment="1">
      <alignment horizontal="left" vertical="center" wrapText="1"/>
    </xf>
    <xf numFmtId="49" fontId="10" fillId="5" borderId="3" xfId="3" applyNumberFormat="1" applyFont="1" applyFill="1" applyBorder="1" applyAlignment="1">
      <alignment horizontal="center" vertical="center" wrapText="1"/>
    </xf>
    <xf numFmtId="0" fontId="10" fillId="5" borderId="2" xfId="3" applyFont="1" applyFill="1" applyBorder="1" applyAlignment="1">
      <alignment horizontal="left" vertical="center" wrapText="1"/>
    </xf>
    <xf numFmtId="0" fontId="10" fillId="0" borderId="6" xfId="0" applyFont="1" applyBorder="1" applyAlignment="1">
      <alignment horizontal="center" vertical="center" wrapText="1"/>
    </xf>
    <xf numFmtId="0" fontId="11" fillId="0" borderId="29" xfId="0" applyFont="1" applyBorder="1" applyAlignment="1">
      <alignment wrapText="1"/>
    </xf>
    <xf numFmtId="49" fontId="10" fillId="5" borderId="12" xfId="3" applyNumberFormat="1" applyFont="1" applyFill="1" applyBorder="1" applyAlignment="1">
      <alignment horizontal="center" vertical="center" wrapText="1"/>
    </xf>
    <xf numFmtId="0" fontId="10" fillId="5" borderId="6" xfId="3" applyFont="1" applyFill="1" applyBorder="1" applyAlignment="1">
      <alignment horizontal="left" vertical="center" wrapText="1"/>
    </xf>
    <xf numFmtId="49" fontId="10" fillId="5" borderId="15" xfId="3" applyNumberFormat="1" applyFont="1" applyFill="1" applyBorder="1" applyAlignment="1">
      <alignment horizontal="center" vertical="center" wrapText="1"/>
    </xf>
    <xf numFmtId="0" fontId="10" fillId="5" borderId="14" xfId="3" applyFont="1" applyFill="1" applyBorder="1" applyAlignment="1">
      <alignment horizontal="left" vertical="center" wrapText="1"/>
    </xf>
    <xf numFmtId="49" fontId="10" fillId="4" borderId="3" xfId="3" applyNumberFormat="1" applyFont="1" applyFill="1" applyBorder="1" applyAlignment="1">
      <alignment horizontal="center" vertical="center" wrapText="1"/>
    </xf>
    <xf numFmtId="0" fontId="10" fillId="4" borderId="2" xfId="3" applyFont="1" applyFill="1" applyBorder="1" applyAlignment="1">
      <alignment horizontal="left" vertical="center" wrapText="1"/>
    </xf>
    <xf numFmtId="49" fontId="10" fillId="4" borderId="12" xfId="3" applyNumberFormat="1" applyFont="1" applyFill="1" applyBorder="1" applyAlignment="1">
      <alignment horizontal="center" vertical="center" wrapText="1"/>
    </xf>
    <xf numFmtId="0" fontId="10" fillId="4" borderId="6" xfId="3" applyFont="1" applyFill="1" applyBorder="1" applyAlignment="1">
      <alignment horizontal="left" vertical="center" wrapText="1"/>
    </xf>
    <xf numFmtId="49" fontId="10" fillId="4" borderId="15" xfId="3" applyNumberFormat="1" applyFont="1" applyFill="1" applyBorder="1" applyAlignment="1">
      <alignment horizontal="center" vertical="center" wrapText="1"/>
    </xf>
    <xf numFmtId="0" fontId="10" fillId="4" borderId="14" xfId="3" applyFont="1" applyFill="1" applyBorder="1" applyAlignment="1">
      <alignment horizontal="left" vertical="center" wrapText="1"/>
    </xf>
    <xf numFmtId="49" fontId="10" fillId="10" borderId="3" xfId="3" applyNumberFormat="1" applyFont="1" applyFill="1" applyBorder="1" applyAlignment="1">
      <alignment horizontal="center" vertical="center" wrapText="1"/>
    </xf>
    <xf numFmtId="0" fontId="10" fillId="10" borderId="2" xfId="3" applyFont="1" applyFill="1" applyBorder="1" applyAlignment="1">
      <alignment horizontal="left" vertical="center" wrapText="1"/>
    </xf>
    <xf numFmtId="49" fontId="10" fillId="10" borderId="12" xfId="3" applyNumberFormat="1" applyFont="1" applyFill="1" applyBorder="1" applyAlignment="1">
      <alignment horizontal="center" vertical="center" wrapText="1"/>
    </xf>
    <xf numFmtId="0" fontId="10" fillId="10" borderId="6" xfId="3" applyFont="1" applyFill="1" applyBorder="1" applyAlignment="1">
      <alignment horizontal="left" vertical="center" wrapText="1"/>
    </xf>
    <xf numFmtId="49" fontId="10" fillId="10" borderId="15" xfId="3" applyNumberFormat="1" applyFont="1" applyFill="1" applyBorder="1" applyAlignment="1">
      <alignment horizontal="center" vertical="center" wrapText="1"/>
    </xf>
    <xf numFmtId="0" fontId="10" fillId="10" borderId="14" xfId="3" applyFont="1" applyFill="1" applyBorder="1" applyAlignment="1">
      <alignment horizontal="left" vertical="center" wrapText="1"/>
    </xf>
    <xf numFmtId="49" fontId="10" fillId="11" borderId="10" xfId="3" applyNumberFormat="1" applyFont="1" applyFill="1" applyBorder="1" applyAlignment="1">
      <alignment horizontal="center" vertical="center" wrapText="1"/>
    </xf>
    <xf numFmtId="0" fontId="10" fillId="11" borderId="10" xfId="3" applyFont="1" applyFill="1" applyBorder="1" applyAlignment="1">
      <alignment horizontal="left" vertical="center" wrapText="1"/>
    </xf>
    <xf numFmtId="49" fontId="11" fillId="0" borderId="6" xfId="3" applyNumberFormat="1" applyFont="1" applyBorder="1" applyAlignment="1">
      <alignment horizontal="center" vertical="center" wrapText="1"/>
    </xf>
    <xf numFmtId="49" fontId="10" fillId="11" borderId="6" xfId="3" applyNumberFormat="1" applyFont="1" applyFill="1" applyBorder="1" applyAlignment="1">
      <alignment horizontal="center" vertical="center" wrapText="1"/>
    </xf>
    <xf numFmtId="0" fontId="10" fillId="11" borderId="6" xfId="3" applyFont="1" applyFill="1" applyBorder="1" applyAlignment="1">
      <alignment horizontal="left" vertical="center" wrapText="1"/>
    </xf>
    <xf numFmtId="0" fontId="11" fillId="0" borderId="6" xfId="3" applyFont="1" applyBorder="1" applyAlignment="1">
      <alignment horizontal="left" vertical="center"/>
    </xf>
    <xf numFmtId="0" fontId="11" fillId="0" borderId="6" xfId="3" applyFont="1" applyBorder="1"/>
    <xf numFmtId="49" fontId="10" fillId="11" borderId="29" xfId="3" applyNumberFormat="1" applyFont="1" applyFill="1" applyBorder="1" applyAlignment="1">
      <alignment horizontal="center" vertical="center" wrapText="1"/>
    </xf>
    <xf numFmtId="0" fontId="10" fillId="11" borderId="29" xfId="3" applyFont="1" applyFill="1" applyBorder="1" applyAlignment="1">
      <alignment horizontal="left" vertical="center" wrapText="1"/>
    </xf>
    <xf numFmtId="49" fontId="10" fillId="12" borderId="3" xfId="3" applyNumberFormat="1" applyFont="1" applyFill="1" applyBorder="1" applyAlignment="1">
      <alignment horizontal="center" vertical="center" wrapText="1"/>
    </xf>
    <xf numFmtId="0" fontId="10" fillId="12" borderId="2" xfId="3" applyFont="1" applyFill="1" applyBorder="1" applyAlignment="1">
      <alignment horizontal="left" vertical="center" wrapText="1"/>
    </xf>
    <xf numFmtId="49" fontId="10" fillId="12" borderId="12" xfId="3" applyNumberFormat="1" applyFont="1" applyFill="1" applyBorder="1" applyAlignment="1">
      <alignment horizontal="center" vertical="center" wrapText="1"/>
    </xf>
    <xf numFmtId="0" fontId="10" fillId="12" borderId="6" xfId="3" applyFont="1" applyFill="1" applyBorder="1" applyAlignment="1">
      <alignment horizontal="left" vertical="center" wrapText="1"/>
    </xf>
    <xf numFmtId="49" fontId="10" fillId="12" borderId="30" xfId="3" applyNumberFormat="1" applyFont="1" applyFill="1" applyBorder="1" applyAlignment="1">
      <alignment horizontal="center" vertical="center" wrapText="1"/>
    </xf>
    <xf numFmtId="0" fontId="10" fillId="12" borderId="29" xfId="3" applyFont="1" applyFill="1" applyBorder="1" applyAlignment="1">
      <alignment horizontal="left" vertical="center" wrapText="1"/>
    </xf>
    <xf numFmtId="49" fontId="10" fillId="13" borderId="3" xfId="3" applyNumberFormat="1" applyFont="1" applyFill="1" applyBorder="1" applyAlignment="1">
      <alignment horizontal="center" vertical="center" wrapText="1"/>
    </xf>
    <xf numFmtId="0" fontId="10" fillId="13" borderId="2" xfId="3" applyFont="1" applyFill="1" applyBorder="1" applyAlignment="1">
      <alignment horizontal="left" vertical="center" wrapText="1"/>
    </xf>
    <xf numFmtId="49" fontId="10" fillId="13" borderId="12" xfId="3" applyNumberFormat="1" applyFont="1" applyFill="1" applyBorder="1" applyAlignment="1">
      <alignment horizontal="center" vertical="center" wrapText="1"/>
    </xf>
    <xf numFmtId="0" fontId="10" fillId="13" borderId="6" xfId="3" applyFont="1" applyFill="1" applyBorder="1" applyAlignment="1">
      <alignment horizontal="left" vertical="center" wrapText="1"/>
    </xf>
    <xf numFmtId="49" fontId="10" fillId="13" borderId="15" xfId="3" applyNumberFormat="1" applyFont="1" applyFill="1" applyBorder="1" applyAlignment="1">
      <alignment horizontal="center" vertical="center" wrapText="1"/>
    </xf>
    <xf numFmtId="0" fontId="10" fillId="13" borderId="14" xfId="3" applyFont="1" applyFill="1" applyBorder="1" applyAlignment="1">
      <alignment horizontal="left" vertical="center" wrapText="1"/>
    </xf>
    <xf numFmtId="49" fontId="10" fillId="8" borderId="3" xfId="3" applyNumberFormat="1" applyFont="1" applyFill="1" applyBorder="1" applyAlignment="1">
      <alignment horizontal="center" vertical="center" wrapText="1"/>
    </xf>
    <xf numFmtId="0" fontId="10" fillId="8" borderId="2" xfId="3" applyFont="1" applyFill="1" applyBorder="1" applyAlignment="1">
      <alignment horizontal="left" vertical="center" wrapText="1"/>
    </xf>
    <xf numFmtId="49" fontId="10" fillId="8" borderId="12" xfId="3" applyNumberFormat="1" applyFont="1" applyFill="1" applyBorder="1" applyAlignment="1">
      <alignment horizontal="center" vertical="center" wrapText="1"/>
    </xf>
    <xf numFmtId="0" fontId="10" fillId="8" borderId="6" xfId="3" applyFont="1" applyFill="1" applyBorder="1" applyAlignment="1">
      <alignment horizontal="left" vertical="center" wrapText="1"/>
    </xf>
    <xf numFmtId="49" fontId="10" fillId="8" borderId="15" xfId="3" applyNumberFormat="1" applyFont="1" applyFill="1" applyBorder="1" applyAlignment="1">
      <alignment horizontal="center" vertical="center" wrapText="1"/>
    </xf>
    <xf numFmtId="0" fontId="10" fillId="8" borderId="14" xfId="3" applyFont="1" applyFill="1" applyBorder="1" applyAlignment="1">
      <alignment horizontal="left" vertical="center" wrapText="1"/>
    </xf>
    <xf numFmtId="49" fontId="10" fillId="3" borderId="3" xfId="3" applyNumberFormat="1" applyFont="1" applyFill="1" applyBorder="1" applyAlignment="1">
      <alignment horizontal="center" vertical="center" wrapText="1"/>
    </xf>
    <xf numFmtId="0" fontId="10" fillId="3" borderId="2" xfId="3" applyFont="1" applyFill="1" applyBorder="1" applyAlignment="1">
      <alignment horizontal="left" vertical="center" wrapText="1"/>
    </xf>
    <xf numFmtId="49" fontId="10" fillId="3" borderId="12" xfId="3" applyNumberFormat="1" applyFont="1" applyFill="1" applyBorder="1" applyAlignment="1">
      <alignment horizontal="center" vertical="center" wrapText="1"/>
    </xf>
    <xf numFmtId="0" fontId="10" fillId="3" borderId="6" xfId="3" applyFont="1" applyFill="1" applyBorder="1" applyAlignment="1">
      <alignment horizontal="left" vertical="center" wrapText="1"/>
    </xf>
    <xf numFmtId="49" fontId="10" fillId="3" borderId="15" xfId="3" applyNumberFormat="1" applyFont="1" applyFill="1" applyBorder="1" applyAlignment="1">
      <alignment horizontal="center" vertical="center" wrapText="1"/>
    </xf>
    <xf numFmtId="0" fontId="10" fillId="3" borderId="14" xfId="3" applyFont="1" applyFill="1" applyBorder="1" applyAlignment="1">
      <alignment horizontal="left" vertical="center" wrapText="1"/>
    </xf>
    <xf numFmtId="49" fontId="10" fillId="11" borderId="3" xfId="3" applyNumberFormat="1" applyFont="1" applyFill="1" applyBorder="1" applyAlignment="1">
      <alignment horizontal="center" vertical="center" wrapText="1"/>
    </xf>
    <xf numFmtId="0" fontId="10" fillId="11" borderId="2" xfId="3" applyFont="1" applyFill="1" applyBorder="1" applyAlignment="1">
      <alignment horizontal="left" vertical="center" wrapText="1"/>
    </xf>
    <xf numFmtId="49" fontId="10" fillId="11" borderId="12" xfId="3" applyNumberFormat="1" applyFont="1" applyFill="1" applyBorder="1" applyAlignment="1">
      <alignment horizontal="center" vertical="center" wrapText="1"/>
    </xf>
    <xf numFmtId="49" fontId="10" fillId="11" borderId="15" xfId="3" applyNumberFormat="1" applyFont="1" applyFill="1" applyBorder="1" applyAlignment="1">
      <alignment horizontal="center" vertical="center" wrapText="1"/>
    </xf>
    <xf numFmtId="0" fontId="10" fillId="11" borderId="14" xfId="3" applyFont="1" applyFill="1" applyBorder="1" applyAlignment="1">
      <alignment horizontal="left" vertical="center" wrapText="1"/>
    </xf>
    <xf numFmtId="49" fontId="10" fillId="14" borderId="3" xfId="3" applyNumberFormat="1" applyFont="1" applyFill="1" applyBorder="1" applyAlignment="1">
      <alignment horizontal="center" vertical="center" wrapText="1"/>
    </xf>
    <xf numFmtId="0" fontId="10" fillId="14" borderId="2" xfId="3" applyFont="1" applyFill="1" applyBorder="1" applyAlignment="1">
      <alignment horizontal="left" vertical="center" wrapText="1"/>
    </xf>
    <xf numFmtId="49" fontId="10" fillId="14" borderId="12" xfId="3" applyNumberFormat="1" applyFont="1" applyFill="1" applyBorder="1" applyAlignment="1">
      <alignment horizontal="center" vertical="center" wrapText="1"/>
    </xf>
    <xf numFmtId="0" fontId="10" fillId="14" borderId="6" xfId="3" applyFont="1" applyFill="1" applyBorder="1" applyAlignment="1">
      <alignment horizontal="left" vertical="center" wrapText="1"/>
    </xf>
    <xf numFmtId="49" fontId="10" fillId="14" borderId="15" xfId="3" applyNumberFormat="1" applyFont="1" applyFill="1" applyBorder="1" applyAlignment="1">
      <alignment horizontal="center" vertical="center" wrapText="1"/>
    </xf>
    <xf numFmtId="0" fontId="10" fillId="14" borderId="14" xfId="3" applyFont="1" applyFill="1" applyBorder="1" applyAlignment="1">
      <alignment horizontal="left" vertical="center" wrapText="1"/>
    </xf>
    <xf numFmtId="49" fontId="10" fillId="15" borderId="3" xfId="3" applyNumberFormat="1" applyFont="1" applyFill="1" applyBorder="1" applyAlignment="1">
      <alignment horizontal="center" vertical="center" wrapText="1"/>
    </xf>
    <xf numFmtId="0" fontId="10" fillId="15" borderId="2" xfId="3" applyFont="1" applyFill="1" applyBorder="1" applyAlignment="1">
      <alignment horizontal="left" vertical="center" wrapText="1"/>
    </xf>
    <xf numFmtId="49" fontId="10" fillId="15" borderId="12" xfId="3" applyNumberFormat="1" applyFont="1" applyFill="1" applyBorder="1" applyAlignment="1">
      <alignment horizontal="center" vertical="center" wrapText="1"/>
    </xf>
    <xf numFmtId="0" fontId="10" fillId="15" borderId="6" xfId="3" applyFont="1" applyFill="1" applyBorder="1" applyAlignment="1">
      <alignment horizontal="left" vertical="center" wrapText="1"/>
    </xf>
    <xf numFmtId="49" fontId="10" fillId="15" borderId="15" xfId="3" applyNumberFormat="1" applyFont="1" applyFill="1" applyBorder="1" applyAlignment="1">
      <alignment horizontal="center" vertical="center" wrapText="1"/>
    </xf>
    <xf numFmtId="0" fontId="10" fillId="15" borderId="14" xfId="3" applyFont="1" applyFill="1" applyBorder="1" applyAlignment="1">
      <alignment horizontal="left" vertical="center" wrapText="1"/>
    </xf>
    <xf numFmtId="0" fontId="10" fillId="16" borderId="7" xfId="3" applyFont="1" applyFill="1" applyBorder="1" applyAlignment="1">
      <alignment horizontal="center" vertical="center" wrapText="1"/>
    </xf>
    <xf numFmtId="49" fontId="10" fillId="16" borderId="9" xfId="3" applyNumberFormat="1" applyFont="1" applyFill="1" applyBorder="1" applyAlignment="1">
      <alignment horizontal="center" vertical="center" wrapText="1"/>
    </xf>
    <xf numFmtId="0" fontId="11" fillId="16" borderId="8" xfId="3" applyFont="1" applyFill="1" applyBorder="1" applyAlignment="1">
      <alignment horizontal="left" vertical="center" wrapText="1"/>
    </xf>
    <xf numFmtId="49" fontId="11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7" fillId="2" borderId="0" xfId="0" applyFont="1" applyFill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28" xfId="0" applyFont="1" applyFill="1" applyBorder="1" applyAlignment="1">
      <alignment horizontal="center" vertical="center" wrapText="1"/>
    </xf>
    <xf numFmtId="0" fontId="6" fillId="0" borderId="0" xfId="0" applyFont="1"/>
    <xf numFmtId="0" fontId="2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2" fillId="2" borderId="0" xfId="0" applyFont="1" applyFill="1" applyAlignment="1">
      <alignment horizontal="left" vertical="center" wrapText="1"/>
    </xf>
    <xf numFmtId="0" fontId="18" fillId="0" borderId="38" xfId="3" applyFont="1" applyBorder="1"/>
    <xf numFmtId="0" fontId="19" fillId="0" borderId="6" xfId="0" applyFont="1" applyBorder="1" applyAlignment="1">
      <alignment wrapText="1"/>
    </xf>
    <xf numFmtId="0" fontId="19" fillId="0" borderId="6" xfId="0" applyFont="1" applyBorder="1" applyAlignment="1">
      <alignment horizontal="left" vertical="center" wrapText="1"/>
    </xf>
    <xf numFmtId="0" fontId="20" fillId="0" borderId="6" xfId="0" applyFont="1" applyBorder="1" applyAlignment="1">
      <alignment wrapText="1"/>
    </xf>
    <xf numFmtId="0" fontId="2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2" fillId="4" borderId="22" xfId="0" applyFont="1" applyFill="1" applyBorder="1" applyAlignment="1">
      <alignment vertical="center" wrapText="1"/>
    </xf>
    <xf numFmtId="0" fontId="4" fillId="16" borderId="22" xfId="0" applyFont="1" applyFill="1" applyBorder="1" applyAlignment="1">
      <alignment vertical="center" wrapText="1"/>
    </xf>
    <xf numFmtId="0" fontId="2" fillId="2" borderId="23" xfId="0" applyFont="1" applyFill="1" applyBorder="1" applyAlignment="1">
      <alignment vertical="center" wrapText="1"/>
    </xf>
    <xf numFmtId="0" fontId="4" fillId="2" borderId="23" xfId="0" applyFont="1" applyFill="1" applyBorder="1" applyAlignment="1">
      <alignment vertical="center" wrapText="1"/>
    </xf>
    <xf numFmtId="0" fontId="4" fillId="2" borderId="23" xfId="0" applyFont="1" applyFill="1" applyBorder="1" applyAlignment="1" applyProtection="1">
      <alignment vertical="center" wrapText="1"/>
      <protection locked="0"/>
    </xf>
    <xf numFmtId="0" fontId="4" fillId="2" borderId="22" xfId="0" applyFont="1" applyFill="1" applyBorder="1" applyAlignment="1" applyProtection="1">
      <alignment vertical="center" wrapText="1"/>
      <protection locked="0"/>
    </xf>
    <xf numFmtId="0" fontId="4" fillId="2" borderId="22" xfId="0" applyFont="1" applyFill="1" applyBorder="1" applyAlignment="1">
      <alignment vertical="center" wrapText="1"/>
    </xf>
    <xf numFmtId="0" fontId="22" fillId="0" borderId="0" xfId="0" applyFont="1" applyAlignment="1">
      <alignment horizontal="center" vertical="center" wrapText="1"/>
    </xf>
    <xf numFmtId="165" fontId="10" fillId="4" borderId="6" xfId="1" applyNumberFormat="1" applyFont="1" applyFill="1" applyBorder="1" applyAlignment="1" applyProtection="1">
      <alignment horizontal="center" vertical="center" wrapText="1"/>
    </xf>
    <xf numFmtId="165" fontId="6" fillId="4" borderId="6" xfId="1" applyNumberFormat="1" applyFont="1" applyFill="1" applyBorder="1" applyAlignment="1" applyProtection="1">
      <alignment horizontal="center" vertical="center" wrapText="1"/>
    </xf>
    <xf numFmtId="165" fontId="2" fillId="4" borderId="6" xfId="1" applyNumberFormat="1" applyFont="1" applyFill="1" applyBorder="1" applyAlignment="1" applyProtection="1">
      <alignment horizontal="center" vertical="center" wrapText="1"/>
    </xf>
    <xf numFmtId="165" fontId="2" fillId="4" borderId="12" xfId="1" applyNumberFormat="1" applyFont="1" applyFill="1" applyBorder="1" applyAlignment="1" applyProtection="1">
      <alignment horizontal="center" vertical="center" wrapText="1"/>
    </xf>
    <xf numFmtId="165" fontId="4" fillId="16" borderId="6" xfId="1" applyNumberFormat="1" applyFont="1" applyFill="1" applyBorder="1" applyAlignment="1" applyProtection="1">
      <alignment horizontal="center" vertical="center" wrapText="1"/>
    </xf>
    <xf numFmtId="165" fontId="6" fillId="4" borderId="14" xfId="1" applyNumberFormat="1" applyFont="1" applyFill="1" applyBorder="1" applyAlignment="1" applyProtection="1">
      <alignment horizontal="center" vertical="center" wrapText="1"/>
    </xf>
    <xf numFmtId="0" fontId="2" fillId="0" borderId="6" xfId="0" applyFont="1" applyBorder="1" applyAlignment="1">
      <alignment horizontal="left" vertical="center" wrapText="1"/>
    </xf>
    <xf numFmtId="165" fontId="4" fillId="7" borderId="6" xfId="1" applyNumberFormat="1" applyFont="1" applyFill="1" applyBorder="1" applyAlignment="1" applyProtection="1">
      <alignment horizontal="center" vertical="center" wrapText="1"/>
      <protection locked="0"/>
    </xf>
    <xf numFmtId="165" fontId="4" fillId="7" borderId="29" xfId="1" applyNumberFormat="1" applyFont="1" applyFill="1" applyBorder="1" applyAlignment="1" applyProtection="1">
      <alignment horizontal="center" vertical="center" wrapText="1"/>
      <protection locked="0"/>
    </xf>
    <xf numFmtId="165" fontId="2" fillId="7" borderId="6" xfId="1" applyNumberFormat="1" applyFont="1" applyFill="1" applyBorder="1" applyAlignment="1" applyProtection="1">
      <alignment horizontal="center" vertical="center" wrapText="1"/>
      <protection locked="0"/>
    </xf>
    <xf numFmtId="165" fontId="2" fillId="7" borderId="12" xfId="1" applyNumberFormat="1" applyFont="1" applyFill="1" applyBorder="1" applyAlignment="1" applyProtection="1">
      <alignment horizontal="center" vertical="center" wrapText="1"/>
      <protection locked="0"/>
    </xf>
    <xf numFmtId="165" fontId="4" fillId="7" borderId="12" xfId="1" applyNumberFormat="1" applyFont="1" applyFill="1" applyBorder="1" applyAlignment="1" applyProtection="1">
      <alignment horizontal="center" vertical="center" wrapText="1"/>
      <protection locked="0"/>
    </xf>
    <xf numFmtId="0" fontId="2" fillId="4" borderId="11" xfId="0" applyFont="1" applyFill="1" applyBorder="1" applyAlignment="1">
      <alignment horizontal="center" vertical="center" wrapText="1"/>
    </xf>
    <xf numFmtId="0" fontId="5" fillId="2" borderId="33" xfId="0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 wrapText="1"/>
    </xf>
    <xf numFmtId="0" fontId="4" fillId="16" borderId="1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4" fillId="16" borderId="28" xfId="0" applyFont="1" applyFill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4" fillId="0" borderId="0" xfId="0" applyFont="1" applyAlignment="1">
      <alignment vertical="center" wrapText="1"/>
    </xf>
    <xf numFmtId="0" fontId="6" fillId="3" borderId="1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10" borderId="12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2" fillId="0" borderId="12" xfId="0" applyFont="1" applyBorder="1"/>
    <xf numFmtId="0" fontId="2" fillId="10" borderId="12" xfId="0" applyFont="1" applyFill="1" applyBorder="1"/>
    <xf numFmtId="0" fontId="6" fillId="3" borderId="13" xfId="0" applyFont="1" applyFill="1" applyBorder="1" applyAlignment="1">
      <alignment horizontal="center" vertical="center"/>
    </xf>
    <xf numFmtId="0" fontId="6" fillId="3" borderId="15" xfId="0" applyFont="1" applyFill="1" applyBorder="1"/>
    <xf numFmtId="0" fontId="6" fillId="3" borderId="31" xfId="0" applyFont="1" applyFill="1" applyBorder="1" applyAlignment="1">
      <alignment horizontal="center" vertical="center"/>
    </xf>
    <xf numFmtId="166" fontId="2" fillId="0" borderId="12" xfId="1" applyNumberFormat="1" applyFont="1" applyBorder="1"/>
    <xf numFmtId="0" fontId="2" fillId="0" borderId="11" xfId="0" applyFont="1" applyBorder="1" applyAlignment="1">
      <alignment horizontal="center"/>
    </xf>
    <xf numFmtId="166" fontId="2" fillId="0" borderId="12" xfId="0" applyNumberFormat="1" applyFont="1" applyBorder="1"/>
    <xf numFmtId="0" fontId="2" fillId="0" borderId="13" xfId="0" applyFont="1" applyBorder="1" applyAlignment="1">
      <alignment horizontal="center"/>
    </xf>
    <xf numFmtId="166" fontId="2" fillId="0" borderId="15" xfId="0" applyNumberFormat="1" applyFont="1" applyBorder="1"/>
    <xf numFmtId="0" fontId="2" fillId="0" borderId="0" xfId="0" applyFont="1" applyAlignment="1">
      <alignment horizontal="center"/>
    </xf>
    <xf numFmtId="0" fontId="6" fillId="3" borderId="31" xfId="0" applyFont="1" applyFill="1" applyBorder="1" applyAlignment="1">
      <alignment horizontal="center"/>
    </xf>
    <xf numFmtId="0" fontId="21" fillId="0" borderId="24" xfId="0" applyFont="1" applyBorder="1" applyAlignment="1">
      <alignment vertical="center" wrapText="1"/>
    </xf>
    <xf numFmtId="0" fontId="21" fillId="0" borderId="0" xfId="0" applyFont="1" applyAlignment="1">
      <alignment vertical="center" wrapText="1"/>
    </xf>
    <xf numFmtId="0" fontId="4" fillId="16" borderId="22" xfId="0" applyFont="1" applyFill="1" applyBorder="1" applyAlignment="1">
      <alignment horizontal="left" vertical="center" wrapText="1"/>
    </xf>
    <xf numFmtId="0" fontId="4" fillId="16" borderId="23" xfId="0" applyFont="1" applyFill="1" applyBorder="1" applyAlignment="1">
      <alignment horizontal="left" vertical="center" wrapText="1"/>
    </xf>
    <xf numFmtId="0" fontId="6" fillId="4" borderId="6" xfId="0" applyFont="1" applyFill="1" applyBorder="1" applyAlignment="1">
      <alignment horizontal="left" vertical="center" wrapText="1"/>
    </xf>
    <xf numFmtId="0" fontId="3" fillId="5" borderId="33" xfId="0" applyFont="1" applyFill="1" applyBorder="1" applyAlignment="1">
      <alignment horizontal="center" vertical="center" wrapText="1"/>
    </xf>
    <xf numFmtId="0" fontId="3" fillId="5" borderId="24" xfId="0" applyFont="1" applyFill="1" applyBorder="1" applyAlignment="1">
      <alignment horizontal="center" vertical="center" wrapText="1"/>
    </xf>
    <xf numFmtId="0" fontId="3" fillId="5" borderId="18" xfId="0" applyFont="1" applyFill="1" applyBorder="1" applyAlignment="1">
      <alignment horizontal="center" vertical="center" wrapText="1"/>
    </xf>
    <xf numFmtId="0" fontId="6" fillId="4" borderId="25" xfId="0" applyFont="1" applyFill="1" applyBorder="1" applyAlignment="1">
      <alignment horizontal="center" vertical="center" wrapText="1"/>
    </xf>
    <xf numFmtId="0" fontId="6" fillId="4" borderId="27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2" fillId="4" borderId="22" xfId="0" applyFont="1" applyFill="1" applyBorder="1" applyAlignment="1">
      <alignment horizontal="left" vertical="center" wrapText="1"/>
    </xf>
    <xf numFmtId="0" fontId="2" fillId="4" borderId="23" xfId="0" applyFont="1" applyFill="1" applyBorder="1" applyAlignment="1">
      <alignment horizontal="left" vertical="center" wrapText="1"/>
    </xf>
    <xf numFmtId="0" fontId="4" fillId="7" borderId="22" xfId="0" applyFont="1" applyFill="1" applyBorder="1" applyAlignment="1" applyProtection="1">
      <alignment horizontal="left" vertical="center" wrapText="1"/>
      <protection locked="0"/>
    </xf>
    <xf numFmtId="0" fontId="4" fillId="7" borderId="23" xfId="0" applyFont="1" applyFill="1" applyBorder="1" applyAlignment="1" applyProtection="1">
      <alignment horizontal="left" vertical="center" wrapText="1"/>
      <protection locked="0"/>
    </xf>
    <xf numFmtId="0" fontId="6" fillId="4" borderId="16" xfId="0" applyFont="1" applyFill="1" applyBorder="1" applyAlignment="1">
      <alignment horizontal="center" vertical="center" wrapText="1"/>
    </xf>
    <xf numFmtId="0" fontId="6" fillId="4" borderId="26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2" fillId="7" borderId="33" xfId="0" applyFont="1" applyFill="1" applyBorder="1" applyAlignment="1" applyProtection="1">
      <alignment horizontal="left" vertical="center" wrapText="1"/>
      <protection locked="0"/>
    </xf>
    <xf numFmtId="0" fontId="2" fillId="7" borderId="24" xfId="0" applyFont="1" applyFill="1" applyBorder="1" applyAlignment="1" applyProtection="1">
      <alignment horizontal="left" vertical="center" wrapText="1"/>
      <protection locked="0"/>
    </xf>
    <xf numFmtId="0" fontId="2" fillId="2" borderId="0" xfId="0" applyFont="1" applyFill="1" applyAlignment="1">
      <alignment horizontal="left" vertical="center" wrapText="1"/>
    </xf>
    <xf numFmtId="0" fontId="2" fillId="7" borderId="24" xfId="0" applyFont="1" applyFill="1" applyBorder="1" applyAlignment="1" applyProtection="1">
      <alignment horizontal="center" vertical="center" wrapText="1"/>
      <protection locked="0"/>
    </xf>
    <xf numFmtId="0" fontId="2" fillId="7" borderId="18" xfId="0" applyFont="1" applyFill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3" fillId="0" borderId="0" xfId="0" applyFont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14" fillId="3" borderId="1" xfId="0" applyFont="1" applyFill="1" applyBorder="1" applyAlignment="1">
      <alignment horizontal="left" vertical="center" wrapText="1"/>
    </xf>
    <xf numFmtId="0" fontId="14" fillId="3" borderId="2" xfId="0" applyFont="1" applyFill="1" applyBorder="1" applyAlignment="1">
      <alignment horizontal="left" vertical="center" wrapText="1"/>
    </xf>
    <xf numFmtId="0" fontId="14" fillId="3" borderId="3" xfId="0" applyFont="1" applyFill="1" applyBorder="1" applyAlignment="1">
      <alignment horizontal="left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4" fillId="16" borderId="6" xfId="0" applyFont="1" applyFill="1" applyBorder="1" applyAlignment="1">
      <alignment horizontal="left" vertical="center" wrapText="1"/>
    </xf>
    <xf numFmtId="0" fontId="5" fillId="5" borderId="33" xfId="0" applyFont="1" applyFill="1" applyBorder="1" applyAlignment="1">
      <alignment horizontal="center" vertical="center" wrapText="1"/>
    </xf>
    <xf numFmtId="0" fontId="5" fillId="5" borderId="24" xfId="0" applyFont="1" applyFill="1" applyBorder="1" applyAlignment="1">
      <alignment horizontal="center" vertical="center" wrapText="1"/>
    </xf>
    <xf numFmtId="0" fontId="5" fillId="5" borderId="18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 wrapText="1"/>
    </xf>
    <xf numFmtId="9" fontId="10" fillId="4" borderId="6" xfId="2" applyFont="1" applyFill="1" applyBorder="1" applyAlignment="1" applyProtection="1">
      <alignment horizontal="center" vertical="center" wrapText="1"/>
    </xf>
    <xf numFmtId="9" fontId="10" fillId="4" borderId="12" xfId="2" applyFont="1" applyFill="1" applyBorder="1" applyAlignment="1" applyProtection="1">
      <alignment horizontal="center" vertical="center" wrapText="1"/>
    </xf>
    <xf numFmtId="9" fontId="6" fillId="4" borderId="6" xfId="0" applyNumberFormat="1" applyFont="1" applyFill="1" applyBorder="1" applyAlignment="1">
      <alignment horizontal="center" vertical="center" wrapText="1"/>
    </xf>
    <xf numFmtId="0" fontId="4" fillId="16" borderId="29" xfId="0" applyFont="1" applyFill="1" applyBorder="1" applyAlignment="1">
      <alignment horizontal="left" vertical="center" wrapText="1"/>
    </xf>
    <xf numFmtId="0" fontId="22" fillId="0" borderId="0" xfId="0" applyFont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6" fillId="3" borderId="6" xfId="0" applyFont="1" applyFill="1" applyBorder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6" fillId="3" borderId="2" xfId="0" applyFont="1" applyFill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6" fillId="10" borderId="11" xfId="0" applyFont="1" applyFill="1" applyBorder="1" applyAlignment="1">
      <alignment horizontal="right" vertical="center"/>
    </xf>
    <xf numFmtId="0" fontId="6" fillId="10" borderId="6" xfId="0" applyFont="1" applyFill="1" applyBorder="1" applyAlignment="1">
      <alignment horizontal="right" vertical="center"/>
    </xf>
    <xf numFmtId="0" fontId="2" fillId="0" borderId="34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6" fillId="3" borderId="32" xfId="0" applyFont="1" applyFill="1" applyBorder="1" applyAlignment="1">
      <alignment horizontal="left" vertical="center"/>
    </xf>
    <xf numFmtId="0" fontId="6" fillId="3" borderId="37" xfId="0" applyFont="1" applyFill="1" applyBorder="1" applyAlignment="1">
      <alignment horizontal="left" vertical="center"/>
    </xf>
    <xf numFmtId="0" fontId="2" fillId="0" borderId="6" xfId="0" applyFont="1" applyBorder="1" applyAlignment="1">
      <alignment horizontal="center"/>
    </xf>
    <xf numFmtId="0" fontId="2" fillId="0" borderId="22" xfId="0" applyFont="1" applyBorder="1" applyAlignment="1">
      <alignment horizontal="left" vertical="center"/>
    </xf>
    <xf numFmtId="0" fontId="2" fillId="0" borderId="23" xfId="0" applyFont="1" applyBorder="1" applyAlignment="1">
      <alignment horizontal="left" vertical="center"/>
    </xf>
    <xf numFmtId="0" fontId="6" fillId="3" borderId="14" xfId="0" applyFont="1" applyFill="1" applyBorder="1" applyAlignment="1">
      <alignment horizontal="left" vertical="center"/>
    </xf>
    <xf numFmtId="0" fontId="10" fillId="5" borderId="31" xfId="3" applyFont="1" applyFill="1" applyBorder="1" applyAlignment="1">
      <alignment horizontal="center" vertical="center" wrapText="1"/>
    </xf>
    <xf numFmtId="0" fontId="10" fillId="5" borderId="35" xfId="3" applyFont="1" applyFill="1" applyBorder="1" applyAlignment="1">
      <alignment horizontal="center" vertical="center" wrapText="1"/>
    </xf>
    <xf numFmtId="0" fontId="10" fillId="5" borderId="36" xfId="3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6" fillId="8" borderId="31" xfId="3" applyFont="1" applyFill="1" applyBorder="1" applyAlignment="1">
      <alignment horizontal="center" vertical="center" wrapText="1"/>
    </xf>
    <xf numFmtId="0" fontId="6" fillId="8" borderId="35" xfId="3" applyFont="1" applyFill="1" applyBorder="1" applyAlignment="1">
      <alignment horizontal="center" vertical="center" wrapText="1"/>
    </xf>
    <xf numFmtId="0" fontId="6" fillId="8" borderId="36" xfId="3" applyFont="1" applyFill="1" applyBorder="1" applyAlignment="1">
      <alignment horizontal="center" vertical="center" wrapText="1"/>
    </xf>
    <xf numFmtId="0" fontId="10" fillId="9" borderId="31" xfId="3" applyFont="1" applyFill="1" applyBorder="1" applyAlignment="1">
      <alignment horizontal="center" vertical="center" wrapText="1"/>
    </xf>
    <xf numFmtId="0" fontId="10" fillId="9" borderId="35" xfId="3" applyFont="1" applyFill="1" applyBorder="1" applyAlignment="1">
      <alignment horizontal="center" vertical="center" wrapText="1"/>
    </xf>
    <xf numFmtId="0" fontId="10" fillId="9" borderId="36" xfId="3" applyFont="1" applyFill="1" applyBorder="1" applyAlignment="1">
      <alignment horizontal="center" vertical="center" wrapText="1"/>
    </xf>
    <xf numFmtId="0" fontId="10" fillId="4" borderId="31" xfId="3" applyFont="1" applyFill="1" applyBorder="1" applyAlignment="1">
      <alignment horizontal="center" vertical="center" wrapText="1"/>
    </xf>
    <xf numFmtId="0" fontId="10" fillId="4" borderId="35" xfId="3" applyFont="1" applyFill="1" applyBorder="1" applyAlignment="1">
      <alignment horizontal="center" vertical="center" wrapText="1"/>
    </xf>
    <xf numFmtId="0" fontId="10" fillId="4" borderId="36" xfId="3" applyFont="1" applyFill="1" applyBorder="1" applyAlignment="1">
      <alignment horizontal="center" vertical="center" wrapText="1"/>
    </xf>
    <xf numFmtId="0" fontId="10" fillId="10" borderId="31" xfId="3" applyFont="1" applyFill="1" applyBorder="1" applyAlignment="1">
      <alignment horizontal="center" vertical="center" wrapText="1"/>
    </xf>
    <xf numFmtId="0" fontId="10" fillId="10" borderId="35" xfId="3" applyFont="1" applyFill="1" applyBorder="1" applyAlignment="1">
      <alignment horizontal="center" vertical="center" wrapText="1"/>
    </xf>
    <xf numFmtId="0" fontId="10" fillId="10" borderId="36" xfId="3" applyFont="1" applyFill="1" applyBorder="1" applyAlignment="1">
      <alignment horizontal="center" vertical="center" wrapText="1"/>
    </xf>
    <xf numFmtId="0" fontId="10" fillId="11" borderId="31" xfId="3" applyFont="1" applyFill="1" applyBorder="1" applyAlignment="1">
      <alignment horizontal="center" vertical="center" wrapText="1"/>
    </xf>
    <xf numFmtId="0" fontId="10" fillId="11" borderId="35" xfId="3" applyFont="1" applyFill="1" applyBorder="1" applyAlignment="1">
      <alignment horizontal="center" vertical="center" wrapText="1"/>
    </xf>
    <xf numFmtId="0" fontId="10" fillId="11" borderId="36" xfId="3" applyFont="1" applyFill="1" applyBorder="1" applyAlignment="1">
      <alignment horizontal="center" vertical="center" wrapText="1"/>
    </xf>
    <xf numFmtId="0" fontId="10" fillId="12" borderId="31" xfId="3" applyFont="1" applyFill="1" applyBorder="1" applyAlignment="1">
      <alignment horizontal="center" vertical="center" wrapText="1"/>
    </xf>
    <xf numFmtId="0" fontId="10" fillId="12" borderId="35" xfId="3" applyFont="1" applyFill="1" applyBorder="1" applyAlignment="1">
      <alignment horizontal="center" vertical="center" wrapText="1"/>
    </xf>
    <xf numFmtId="0" fontId="10" fillId="12" borderId="36" xfId="3" applyFont="1" applyFill="1" applyBorder="1" applyAlignment="1">
      <alignment horizontal="center" vertical="center" wrapText="1"/>
    </xf>
    <xf numFmtId="0" fontId="10" fillId="13" borderId="31" xfId="3" applyFont="1" applyFill="1" applyBorder="1" applyAlignment="1">
      <alignment horizontal="center" vertical="center" wrapText="1"/>
    </xf>
    <xf numFmtId="0" fontId="10" fillId="13" borderId="35" xfId="3" applyFont="1" applyFill="1" applyBorder="1" applyAlignment="1">
      <alignment horizontal="center" vertical="center" wrapText="1"/>
    </xf>
    <xf numFmtId="0" fontId="10" fillId="13" borderId="36" xfId="3" applyFont="1" applyFill="1" applyBorder="1" applyAlignment="1">
      <alignment horizontal="center" vertical="center" wrapText="1"/>
    </xf>
    <xf numFmtId="0" fontId="10" fillId="8" borderId="31" xfId="3" applyFont="1" applyFill="1" applyBorder="1" applyAlignment="1">
      <alignment horizontal="center" vertical="center" wrapText="1"/>
    </xf>
    <xf numFmtId="0" fontId="10" fillId="8" borderId="35" xfId="3" applyFont="1" applyFill="1" applyBorder="1" applyAlignment="1">
      <alignment horizontal="center" vertical="center" wrapText="1"/>
    </xf>
    <xf numFmtId="0" fontId="10" fillId="8" borderId="36" xfId="3" applyFont="1" applyFill="1" applyBorder="1" applyAlignment="1">
      <alignment horizontal="center" vertical="center" wrapText="1"/>
    </xf>
    <xf numFmtId="0" fontId="15" fillId="6" borderId="31" xfId="3" applyFont="1" applyFill="1" applyBorder="1" applyAlignment="1">
      <alignment horizontal="center" vertical="center" wrapText="1"/>
    </xf>
    <xf numFmtId="0" fontId="15" fillId="6" borderId="35" xfId="3" applyFont="1" applyFill="1" applyBorder="1" applyAlignment="1">
      <alignment horizontal="center" vertical="center" wrapText="1"/>
    </xf>
    <xf numFmtId="0" fontId="15" fillId="6" borderId="36" xfId="3" applyFont="1" applyFill="1" applyBorder="1" applyAlignment="1">
      <alignment horizontal="center" vertical="center" wrapText="1"/>
    </xf>
    <xf numFmtId="0" fontId="10" fillId="3" borderId="31" xfId="3" applyFont="1" applyFill="1" applyBorder="1" applyAlignment="1">
      <alignment horizontal="center" vertical="center" wrapText="1"/>
    </xf>
    <xf numFmtId="0" fontId="10" fillId="3" borderId="35" xfId="3" applyFont="1" applyFill="1" applyBorder="1" applyAlignment="1">
      <alignment horizontal="center" vertical="center" wrapText="1"/>
    </xf>
    <xf numFmtId="0" fontId="10" fillId="3" borderId="36" xfId="3" applyFont="1" applyFill="1" applyBorder="1" applyAlignment="1">
      <alignment horizontal="center" vertical="center" wrapText="1"/>
    </xf>
    <xf numFmtId="0" fontId="10" fillId="14" borderId="31" xfId="3" applyFont="1" applyFill="1" applyBorder="1" applyAlignment="1">
      <alignment horizontal="center" vertical="center" wrapText="1"/>
    </xf>
    <xf numFmtId="0" fontId="10" fillId="14" borderId="35" xfId="3" applyFont="1" applyFill="1" applyBorder="1" applyAlignment="1">
      <alignment horizontal="center" vertical="center" wrapText="1"/>
    </xf>
    <xf numFmtId="0" fontId="10" fillId="14" borderId="36" xfId="3" applyFont="1" applyFill="1" applyBorder="1" applyAlignment="1">
      <alignment horizontal="center" vertical="center" wrapText="1"/>
    </xf>
    <xf numFmtId="0" fontId="10" fillId="15" borderId="31" xfId="3" applyFont="1" applyFill="1" applyBorder="1" applyAlignment="1">
      <alignment horizontal="center" vertical="center" wrapText="1"/>
    </xf>
    <xf numFmtId="0" fontId="10" fillId="15" borderId="35" xfId="3" applyFont="1" applyFill="1" applyBorder="1" applyAlignment="1">
      <alignment horizontal="center" vertical="center" wrapText="1"/>
    </xf>
    <xf numFmtId="0" fontId="10" fillId="15" borderId="36" xfId="3" applyFont="1" applyFill="1" applyBorder="1" applyAlignment="1">
      <alignment horizontal="center" vertical="center" wrapText="1"/>
    </xf>
  </cellXfs>
  <cellStyles count="4">
    <cellStyle name="Normal 2" xfId="3" xr:uid="{00000000-0005-0000-0000-000001000000}"/>
    <cellStyle name="Normalno" xfId="0" builtinId="0"/>
    <cellStyle name="Postotak" xfId="2" builtinId="5"/>
    <cellStyle name="Valuta" xfId="1" builtinId="4"/>
  </cellStyles>
  <dxfs count="0"/>
  <tableStyles count="0" defaultTableStyle="TableStyleMedium2" defaultPivotStyle="PivotStyleMedium9"/>
  <colors>
    <mruColors>
      <color rgb="FFFAFBDD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647700</xdr:colOff>
      <xdr:row>4</xdr:row>
      <xdr:rowOff>213368</xdr:rowOff>
    </xdr:to>
    <xdr:pic>
      <xdr:nvPicPr>
        <xdr:cNvPr id="4" name="Slika 3">
          <a:extLst>
            <a:ext uri="{FF2B5EF4-FFF2-40B4-BE49-F238E27FC236}">
              <a16:creationId xmlns:a16="http://schemas.microsoft.com/office/drawing/2014/main" id="{1F1D41B9-5CF4-CFC9-9F8D-3232BC1FED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33475" cy="11277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fitToPage="1"/>
  </sheetPr>
  <dimension ref="A1:F39"/>
  <sheetViews>
    <sheetView tabSelected="1" zoomScale="80" zoomScaleNormal="80" workbookViewId="0">
      <selection activeCell="D9" sqref="D9"/>
    </sheetView>
  </sheetViews>
  <sheetFormatPr defaultColWidth="9.140625" defaultRowHeight="15.75" x14ac:dyDescent="0.25"/>
  <cols>
    <col min="1" max="1" width="6.42578125" style="13" customWidth="1"/>
    <col min="2" max="2" width="27.7109375" style="13" customWidth="1"/>
    <col min="3" max="3" width="31.42578125" style="13" customWidth="1"/>
    <col min="4" max="4" width="23.7109375" style="13" customWidth="1"/>
    <col min="5" max="5" width="23.140625" style="13" customWidth="1"/>
    <col min="6" max="6" width="23.42578125" style="13" customWidth="1"/>
    <col min="7" max="16384" width="9.140625" style="13"/>
  </cols>
  <sheetData>
    <row r="1" spans="1:6" ht="24.75" customHeight="1" x14ac:dyDescent="0.25">
      <c r="A1" s="206" t="s">
        <v>1133</v>
      </c>
      <c r="B1" s="206"/>
      <c r="C1" s="206"/>
      <c r="D1" s="206"/>
      <c r="E1" s="206"/>
      <c r="F1" s="206"/>
    </row>
    <row r="2" spans="1:6" ht="11.25" customHeight="1" thickBot="1" x14ac:dyDescent="0.3"/>
    <row r="3" spans="1:6" ht="20.25" customHeight="1" x14ac:dyDescent="0.25">
      <c r="A3" s="226" t="s">
        <v>1134</v>
      </c>
      <c r="B3" s="227"/>
      <c r="C3" s="227"/>
      <c r="D3" s="227"/>
      <c r="E3" s="227"/>
      <c r="F3" s="228"/>
    </row>
    <row r="4" spans="1:6" s="15" customFormat="1" ht="4.5" customHeight="1" x14ac:dyDescent="0.25">
      <c r="A4" s="159"/>
      <c r="B4" s="160"/>
      <c r="C4" s="160"/>
      <c r="D4" s="160"/>
      <c r="E4" s="160"/>
      <c r="F4" s="161"/>
    </row>
    <row r="5" spans="1:6" ht="15.75" customHeight="1" x14ac:dyDescent="0.25">
      <c r="A5" s="231" t="s">
        <v>15</v>
      </c>
      <c r="B5" s="232"/>
      <c r="C5" s="232"/>
      <c r="D5" s="232"/>
      <c r="E5" s="232"/>
      <c r="F5" s="233"/>
    </row>
    <row r="6" spans="1:6" ht="21.75" customHeight="1" x14ac:dyDescent="0.25">
      <c r="A6" s="16" t="s">
        <v>12</v>
      </c>
      <c r="B6" s="229" t="s">
        <v>73</v>
      </c>
      <c r="C6" s="229"/>
      <c r="D6" s="19" t="s">
        <v>0</v>
      </c>
      <c r="E6" s="229" t="s">
        <v>70</v>
      </c>
      <c r="F6" s="234"/>
    </row>
    <row r="7" spans="1:6" ht="20.25" customHeight="1" x14ac:dyDescent="0.25">
      <c r="A7" s="16">
        <v>1</v>
      </c>
      <c r="B7" s="200" t="s">
        <v>1095</v>
      </c>
      <c r="C7" s="200"/>
      <c r="D7" s="146">
        <f>E31</f>
        <v>0</v>
      </c>
      <c r="E7" s="235" t="str">
        <f>IF(D7=0,"0,00%",D7/$D$12)</f>
        <v>0,00%</v>
      </c>
      <c r="F7" s="236"/>
    </row>
    <row r="8" spans="1:6" ht="26.25" customHeight="1" x14ac:dyDescent="0.25">
      <c r="A8" s="16">
        <v>2</v>
      </c>
      <c r="B8" s="200" t="s">
        <v>67</v>
      </c>
      <c r="C8" s="200"/>
      <c r="D8" s="146">
        <f>F31</f>
        <v>0</v>
      </c>
      <c r="E8" s="235" t="str">
        <f>IF(D8=0,"0,00%",D8/$D$12)</f>
        <v>0,00%</v>
      </c>
      <c r="F8" s="236"/>
    </row>
    <row r="9" spans="1:6" ht="21" customHeight="1" x14ac:dyDescent="0.25">
      <c r="A9" s="163">
        <v>2.1</v>
      </c>
      <c r="B9" s="230" t="s">
        <v>68</v>
      </c>
      <c r="C9" s="230"/>
      <c r="D9" s="153"/>
      <c r="E9" s="17"/>
      <c r="F9" s="164"/>
    </row>
    <row r="10" spans="1:6" ht="20.25" customHeight="1" x14ac:dyDescent="0.25">
      <c r="A10" s="163">
        <v>2.2000000000000002</v>
      </c>
      <c r="B10" s="230" t="s">
        <v>19</v>
      </c>
      <c r="C10" s="230"/>
      <c r="D10" s="153"/>
      <c r="E10" s="17"/>
      <c r="F10" s="164"/>
    </row>
    <row r="11" spans="1:6" ht="21.75" customHeight="1" x14ac:dyDescent="0.25">
      <c r="A11" s="165">
        <v>2.2999999999999998</v>
      </c>
      <c r="B11" s="238" t="s">
        <v>20</v>
      </c>
      <c r="C11" s="238"/>
      <c r="D11" s="154"/>
      <c r="E11" s="17"/>
      <c r="F11" s="164"/>
    </row>
    <row r="12" spans="1:6" ht="24" customHeight="1" x14ac:dyDescent="0.25">
      <c r="A12" s="204" t="s">
        <v>69</v>
      </c>
      <c r="B12" s="205"/>
      <c r="C12" s="205"/>
      <c r="D12" s="147">
        <f>D7+D8</f>
        <v>0</v>
      </c>
      <c r="E12" s="237">
        <f>SUM(E7:F8)</f>
        <v>0</v>
      </c>
      <c r="F12" s="234"/>
    </row>
    <row r="13" spans="1:6" ht="3.75" customHeight="1" x14ac:dyDescent="0.25">
      <c r="A13" s="166"/>
      <c r="B13" s="167"/>
      <c r="C13" s="167"/>
      <c r="D13" s="18"/>
      <c r="E13" s="168"/>
      <c r="F13" s="169"/>
    </row>
    <row r="14" spans="1:6" ht="15.75" customHeight="1" x14ac:dyDescent="0.25">
      <c r="A14" s="201" t="s">
        <v>14</v>
      </c>
      <c r="B14" s="202"/>
      <c r="C14" s="202"/>
      <c r="D14" s="202"/>
      <c r="E14" s="202"/>
      <c r="F14" s="203"/>
    </row>
    <row r="15" spans="1:6" s="14" customFormat="1" x14ac:dyDescent="0.25">
      <c r="A15" s="16" t="s">
        <v>12</v>
      </c>
      <c r="B15" s="229" t="s">
        <v>13</v>
      </c>
      <c r="C15" s="229"/>
      <c r="D15" s="19" t="s">
        <v>5</v>
      </c>
      <c r="E15" s="19" t="s">
        <v>1094</v>
      </c>
      <c r="F15" s="162" t="s">
        <v>16</v>
      </c>
    </row>
    <row r="16" spans="1:6" ht="20.25" customHeight="1" x14ac:dyDescent="0.25">
      <c r="A16" s="158">
        <v>1</v>
      </c>
      <c r="B16" s="209" t="s">
        <v>1052</v>
      </c>
      <c r="C16" s="210"/>
      <c r="D16" s="147">
        <f t="shared" ref="D16:D26" si="0">E16+F16</f>
        <v>0</v>
      </c>
      <c r="E16" s="155"/>
      <c r="F16" s="156"/>
    </row>
    <row r="17" spans="1:6" ht="19.5" customHeight="1" x14ac:dyDescent="0.25">
      <c r="A17" s="158">
        <v>2</v>
      </c>
      <c r="B17" s="209" t="s">
        <v>1053</v>
      </c>
      <c r="C17" s="210"/>
      <c r="D17" s="147">
        <f t="shared" si="0"/>
        <v>0</v>
      </c>
      <c r="E17" s="148">
        <f>SUM(E18:E26)</f>
        <v>0</v>
      </c>
      <c r="F17" s="149">
        <f>SUM(F18:F26)</f>
        <v>0</v>
      </c>
    </row>
    <row r="18" spans="1:6" s="137" customFormat="1" ht="33" customHeight="1" x14ac:dyDescent="0.25">
      <c r="A18" s="163">
        <v>2.1</v>
      </c>
      <c r="B18" s="198" t="s">
        <v>1054</v>
      </c>
      <c r="C18" s="199"/>
      <c r="D18" s="150">
        <f t="shared" si="0"/>
        <v>0</v>
      </c>
      <c r="E18" s="153"/>
      <c r="F18" s="157"/>
    </row>
    <row r="19" spans="1:6" s="137" customFormat="1" ht="18.75" customHeight="1" x14ac:dyDescent="0.25">
      <c r="A19" s="163">
        <v>2.2000000000000002</v>
      </c>
      <c r="B19" s="198" t="s">
        <v>1055</v>
      </c>
      <c r="C19" s="199"/>
      <c r="D19" s="150">
        <f t="shared" si="0"/>
        <v>0</v>
      </c>
      <c r="E19" s="153"/>
      <c r="F19" s="157"/>
    </row>
    <row r="20" spans="1:6" s="137" customFormat="1" ht="18.75" customHeight="1" x14ac:dyDescent="0.25">
      <c r="A20" s="163">
        <v>2.2999999999999998</v>
      </c>
      <c r="B20" s="198" t="s">
        <v>1056</v>
      </c>
      <c r="C20" s="199"/>
      <c r="D20" s="150">
        <f t="shared" si="0"/>
        <v>0</v>
      </c>
      <c r="E20" s="153"/>
      <c r="F20" s="157"/>
    </row>
    <row r="21" spans="1:6" s="137" customFormat="1" ht="16.5" customHeight="1" x14ac:dyDescent="0.25">
      <c r="A21" s="163">
        <v>2.4</v>
      </c>
      <c r="B21" s="198" t="s">
        <v>1057</v>
      </c>
      <c r="C21" s="199"/>
      <c r="D21" s="150">
        <f t="shared" si="0"/>
        <v>0</v>
      </c>
      <c r="E21" s="153"/>
      <c r="F21" s="157"/>
    </row>
    <row r="22" spans="1:6" s="137" customFormat="1" ht="19.5" customHeight="1" x14ac:dyDescent="0.25">
      <c r="A22" s="163">
        <v>2.5</v>
      </c>
      <c r="B22" s="198" t="s">
        <v>1058</v>
      </c>
      <c r="C22" s="199"/>
      <c r="D22" s="150">
        <f t="shared" si="0"/>
        <v>0</v>
      </c>
      <c r="E22" s="153"/>
      <c r="F22" s="157"/>
    </row>
    <row r="23" spans="1:6" s="137" customFormat="1" ht="19.5" customHeight="1" x14ac:dyDescent="0.25">
      <c r="A23" s="163">
        <v>2.6</v>
      </c>
      <c r="B23" s="198" t="s">
        <v>1059</v>
      </c>
      <c r="C23" s="199"/>
      <c r="D23" s="150">
        <f t="shared" si="0"/>
        <v>0</v>
      </c>
      <c r="E23" s="153"/>
      <c r="F23" s="157"/>
    </row>
    <row r="24" spans="1:6" s="137" customFormat="1" ht="19.5" customHeight="1" x14ac:dyDescent="0.25">
      <c r="A24" s="163">
        <v>2.7</v>
      </c>
      <c r="B24" s="198" t="s">
        <v>1060</v>
      </c>
      <c r="C24" s="199"/>
      <c r="D24" s="150">
        <f t="shared" si="0"/>
        <v>0</v>
      </c>
      <c r="E24" s="153"/>
      <c r="F24" s="157"/>
    </row>
    <row r="25" spans="1:6" s="137" customFormat="1" ht="19.5" customHeight="1" x14ac:dyDescent="0.25">
      <c r="A25" s="163">
        <v>2.8</v>
      </c>
      <c r="B25" s="198" t="s">
        <v>1061</v>
      </c>
      <c r="C25" s="199"/>
      <c r="D25" s="150">
        <f t="shared" si="0"/>
        <v>0</v>
      </c>
      <c r="E25" s="153"/>
      <c r="F25" s="157"/>
    </row>
    <row r="26" spans="1:6" s="137" customFormat="1" ht="19.5" customHeight="1" x14ac:dyDescent="0.25">
      <c r="A26" s="163">
        <v>2.9</v>
      </c>
      <c r="B26" s="198" t="s">
        <v>1062</v>
      </c>
      <c r="C26" s="199"/>
      <c r="D26" s="150">
        <f t="shared" si="0"/>
        <v>0</v>
      </c>
      <c r="E26" s="153"/>
      <c r="F26" s="157"/>
    </row>
    <row r="27" spans="1:6" ht="21.75" customHeight="1" x14ac:dyDescent="0.25">
      <c r="A27" s="158">
        <v>3</v>
      </c>
      <c r="B27" s="209" t="s">
        <v>1065</v>
      </c>
      <c r="C27" s="210"/>
      <c r="D27" s="148">
        <f>E27+F27</f>
        <v>0</v>
      </c>
      <c r="E27" s="148">
        <f>SUM(E28:E30)</f>
        <v>0</v>
      </c>
      <c r="F27" s="149">
        <f>SUM(F28:F30)</f>
        <v>0</v>
      </c>
    </row>
    <row r="28" spans="1:6" s="137" customFormat="1" ht="29.25" customHeight="1" x14ac:dyDescent="0.25">
      <c r="A28" s="163">
        <v>3.1</v>
      </c>
      <c r="B28" s="211"/>
      <c r="C28" s="212"/>
      <c r="D28" s="150">
        <f>E28+F28</f>
        <v>0</v>
      </c>
      <c r="E28" s="153"/>
      <c r="F28" s="157"/>
    </row>
    <row r="29" spans="1:6" s="137" customFormat="1" ht="30" customHeight="1" x14ac:dyDescent="0.25">
      <c r="A29" s="163">
        <v>3.2</v>
      </c>
      <c r="B29" s="211"/>
      <c r="C29" s="212"/>
      <c r="D29" s="150">
        <f>E29+F29</f>
        <v>0</v>
      </c>
      <c r="E29" s="153"/>
      <c r="F29" s="157"/>
    </row>
    <row r="30" spans="1:6" s="137" customFormat="1" ht="33" customHeight="1" x14ac:dyDescent="0.25">
      <c r="A30" s="163">
        <v>3.3</v>
      </c>
      <c r="B30" s="211"/>
      <c r="C30" s="212"/>
      <c r="D30" s="150">
        <f>E30+F30</f>
        <v>0</v>
      </c>
      <c r="E30" s="153"/>
      <c r="F30" s="157"/>
    </row>
    <row r="31" spans="1:6" s="14" customFormat="1" ht="27" customHeight="1" thickBot="1" x14ac:dyDescent="0.3">
      <c r="A31" s="213" t="s">
        <v>74</v>
      </c>
      <c r="B31" s="214"/>
      <c r="C31" s="215"/>
      <c r="D31" s="151">
        <f>SUM(D16+D17+D27)</f>
        <v>0</v>
      </c>
      <c r="E31" s="151">
        <f>SUM(E16+E17+E27)</f>
        <v>0</v>
      </c>
      <c r="F31" s="151">
        <f>SUM(F16+F17+F27)</f>
        <v>0</v>
      </c>
    </row>
    <row r="32" spans="1:6" ht="6" customHeight="1" x14ac:dyDescent="0.25"/>
    <row r="33" spans="1:6" ht="18" customHeight="1" x14ac:dyDescent="0.25">
      <c r="A33" s="170"/>
      <c r="B33" s="122"/>
      <c r="C33" s="131"/>
      <c r="D33" s="131"/>
      <c r="F33" s="164"/>
    </row>
    <row r="34" spans="1:6" x14ac:dyDescent="0.25">
      <c r="A34" s="216"/>
      <c r="B34" s="217"/>
      <c r="C34" s="218"/>
      <c r="D34" s="218"/>
      <c r="E34" s="222" t="s">
        <v>1064</v>
      </c>
      <c r="F34" s="223"/>
    </row>
    <row r="35" spans="1:6" x14ac:dyDescent="0.25">
      <c r="A35" s="221" t="s">
        <v>1063</v>
      </c>
      <c r="B35" s="222"/>
      <c r="E35" s="207"/>
      <c r="F35" s="208"/>
    </row>
    <row r="36" spans="1:6" x14ac:dyDescent="0.25">
      <c r="A36" s="171"/>
      <c r="D36" s="13" t="s">
        <v>11</v>
      </c>
      <c r="F36" s="164"/>
    </row>
    <row r="37" spans="1:6" x14ac:dyDescent="0.25">
      <c r="A37" s="171"/>
      <c r="E37" s="219"/>
      <c r="F37" s="220"/>
    </row>
    <row r="38" spans="1:6" x14ac:dyDescent="0.25">
      <c r="A38" s="171"/>
      <c r="E38" s="207" t="s">
        <v>75</v>
      </c>
      <c r="F38" s="208"/>
    </row>
    <row r="39" spans="1:6" x14ac:dyDescent="0.25">
      <c r="A39" s="172"/>
      <c r="B39" s="173"/>
      <c r="C39" s="173"/>
      <c r="D39" s="173"/>
      <c r="E39" s="173"/>
      <c r="F39" s="174"/>
    </row>
  </sheetData>
  <sheetProtection algorithmName="SHA-512" hashValue="gv5Wgwo+e0Ph2V0cM7ltYSeTmDwQCMTYbROAMqg4prFShSOit1aXAQOUupVMFG5ngu29GE7MVKoL0TtLv5OGtw==" saltValue="rSnQl+dkbRjPqtoYWkaZwA==" spinCount="100000" sheet="1" selectLockedCells="1"/>
  <mergeCells count="39">
    <mergeCell ref="B21:C21"/>
    <mergeCell ref="B22:C22"/>
    <mergeCell ref="B18:C18"/>
    <mergeCell ref="B9:C9"/>
    <mergeCell ref="E12:F12"/>
    <mergeCell ref="B8:C8"/>
    <mergeCell ref="B19:C19"/>
    <mergeCell ref="B11:C11"/>
    <mergeCell ref="B16:C16"/>
    <mergeCell ref="B15:C15"/>
    <mergeCell ref="B23:C23"/>
    <mergeCell ref="B20:C20"/>
    <mergeCell ref="B10:C10"/>
    <mergeCell ref="A3:F3"/>
    <mergeCell ref="A5:F5"/>
    <mergeCell ref="B6:C6"/>
    <mergeCell ref="E6:F6"/>
    <mergeCell ref="B7:C7"/>
    <mergeCell ref="E7:F7"/>
    <mergeCell ref="E8:F8"/>
    <mergeCell ref="B26:C26"/>
    <mergeCell ref="B24:C24"/>
    <mergeCell ref="A1:F1"/>
    <mergeCell ref="E38:F38"/>
    <mergeCell ref="B27:C27"/>
    <mergeCell ref="B28:C28"/>
    <mergeCell ref="B29:C29"/>
    <mergeCell ref="A31:C31"/>
    <mergeCell ref="A34:B34"/>
    <mergeCell ref="C34:D34"/>
    <mergeCell ref="E37:F37"/>
    <mergeCell ref="B30:C30"/>
    <mergeCell ref="A35:B35"/>
    <mergeCell ref="E34:F34"/>
    <mergeCell ref="E35:F35"/>
    <mergeCell ref="B17:C17"/>
    <mergeCell ref="B25:C25"/>
    <mergeCell ref="A14:F14"/>
    <mergeCell ref="A12:C12"/>
  </mergeCells>
  <pageMargins left="0.31496062992125984" right="0.31496062992125984" top="0.35433070866141736" bottom="0.35433070866141736" header="0.11811023622047245" footer="0.11811023622047245"/>
  <pageSetup paperSize="9" scale="71" fitToHeight="0" orientation="portrait" r:id="rId1"/>
  <rowBreaks count="1" manualBreakCount="1">
    <brk id="2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FC78CB-8B6B-4BAD-9B11-A58E351722F0}">
  <sheetPr codeName="List7">
    <pageSetUpPr fitToPage="1"/>
  </sheetPr>
  <dimension ref="A1:E47"/>
  <sheetViews>
    <sheetView topLeftCell="A4" workbookViewId="0">
      <selection activeCell="C50" sqref="C50"/>
    </sheetView>
  </sheetViews>
  <sheetFormatPr defaultRowHeight="15.75" x14ac:dyDescent="0.25"/>
  <cols>
    <col min="1" max="1" width="7.28515625" style="1" customWidth="1"/>
    <col min="2" max="2" width="32.7109375" style="1" customWidth="1"/>
    <col min="3" max="3" width="54.85546875" style="1" customWidth="1"/>
    <col min="4" max="4" width="15.7109375" style="1" customWidth="1"/>
    <col min="5" max="16384" width="9.140625" style="1"/>
  </cols>
  <sheetData>
    <row r="1" spans="1:5" s="136" customFormat="1" x14ac:dyDescent="0.25">
      <c r="B1" s="224"/>
      <c r="C1" s="224"/>
    </row>
    <row r="2" spans="1:5" s="136" customFormat="1" x14ac:dyDescent="0.25">
      <c r="B2" s="224"/>
      <c r="C2" s="224"/>
    </row>
    <row r="3" spans="1:5" s="136" customFormat="1" x14ac:dyDescent="0.25">
      <c r="B3" s="224" t="s">
        <v>1100</v>
      </c>
      <c r="C3" s="224"/>
    </row>
    <row r="4" spans="1:5" s="136" customFormat="1" ht="24.75" customHeight="1" x14ac:dyDescent="0.25">
      <c r="B4" s="122"/>
      <c r="C4" s="122"/>
    </row>
    <row r="5" spans="1:5" s="136" customFormat="1" ht="25.5" customHeight="1" x14ac:dyDescent="0.25">
      <c r="A5" s="239" t="s">
        <v>1101</v>
      </c>
      <c r="B5" s="239"/>
      <c r="C5" s="239"/>
      <c r="D5" s="239"/>
      <c r="E5" s="175"/>
    </row>
    <row r="6" spans="1:5" s="136" customFormat="1" ht="18.75" x14ac:dyDescent="0.25">
      <c r="A6" s="239" t="e">
        <f>'Obrazac prijave'!#REF!</f>
        <v>#REF!</v>
      </c>
      <c r="B6" s="239"/>
      <c r="C6" s="239"/>
      <c r="D6" s="239"/>
      <c r="E6" s="175"/>
    </row>
    <row r="7" spans="1:5" s="136" customFormat="1" ht="18.75" x14ac:dyDescent="0.25">
      <c r="A7" s="145"/>
      <c r="B7" s="145"/>
      <c r="C7" s="145"/>
      <c r="D7" s="145"/>
      <c r="E7" s="175"/>
    </row>
    <row r="8" spans="1:5" ht="30" customHeight="1" x14ac:dyDescent="0.25">
      <c r="A8" s="241" t="s">
        <v>1051</v>
      </c>
      <c r="B8" s="241"/>
      <c r="C8" s="240" t="e">
        <f>'Obrazac prijave'!#REF!</f>
        <v>#REF!</v>
      </c>
      <c r="D8" s="240"/>
    </row>
    <row r="9" spans="1:5" ht="27" customHeight="1" x14ac:dyDescent="0.25">
      <c r="A9" s="241" t="s">
        <v>1027</v>
      </c>
      <c r="B9" s="241"/>
      <c r="C9" s="240" t="e">
        <f>'Obrazac prijave'!#REF!</f>
        <v>#REF!</v>
      </c>
      <c r="D9" s="240"/>
    </row>
    <row r="10" spans="1:5" ht="6.75" customHeight="1" x14ac:dyDescent="0.25"/>
    <row r="11" spans="1:5" ht="36.75" customHeight="1" x14ac:dyDescent="0.25">
      <c r="A11" s="242" t="s">
        <v>1102</v>
      </c>
      <c r="B11" s="242"/>
      <c r="C11" s="242"/>
      <c r="D11" s="242"/>
    </row>
    <row r="12" spans="1:5" ht="1.5" customHeight="1" thickBot="1" x14ac:dyDescent="0.3"/>
    <row r="13" spans="1:5" s="178" customFormat="1" ht="23.25" customHeight="1" x14ac:dyDescent="0.25">
      <c r="A13" s="176" t="s">
        <v>1</v>
      </c>
      <c r="B13" s="243" t="s">
        <v>1103</v>
      </c>
      <c r="C13" s="243"/>
      <c r="D13" s="177" t="s">
        <v>1104</v>
      </c>
    </row>
    <row r="14" spans="1:5" ht="21.75" customHeight="1" x14ac:dyDescent="0.25">
      <c r="A14" s="179" t="s">
        <v>1025</v>
      </c>
      <c r="B14" s="244" t="s">
        <v>1105</v>
      </c>
      <c r="C14" s="244"/>
      <c r="D14" s="180"/>
    </row>
    <row r="15" spans="1:5" ht="18.75" customHeight="1" x14ac:dyDescent="0.25">
      <c r="A15" s="179" t="s">
        <v>1026</v>
      </c>
      <c r="B15" s="252" t="s">
        <v>1106</v>
      </c>
      <c r="C15" s="253"/>
      <c r="D15" s="180"/>
    </row>
    <row r="16" spans="1:5" ht="16.5" customHeight="1" x14ac:dyDescent="0.25">
      <c r="A16" s="179" t="s">
        <v>1107</v>
      </c>
      <c r="B16" s="252" t="s">
        <v>1108</v>
      </c>
      <c r="C16" s="253"/>
      <c r="D16" s="180"/>
    </row>
    <row r="17" spans="1:4" x14ac:dyDescent="0.25">
      <c r="A17" s="245" t="s">
        <v>1109</v>
      </c>
      <c r="B17" s="246"/>
      <c r="C17" s="246"/>
      <c r="D17" s="181"/>
    </row>
    <row r="18" spans="1:4" s="128" customFormat="1" x14ac:dyDescent="0.25">
      <c r="A18" s="182" t="s">
        <v>2</v>
      </c>
      <c r="B18" s="241" t="s">
        <v>1110</v>
      </c>
      <c r="C18" s="241"/>
      <c r="D18" s="183" t="s">
        <v>1104</v>
      </c>
    </row>
    <row r="19" spans="1:4" ht="21" customHeight="1" x14ac:dyDescent="0.25">
      <c r="A19" s="179" t="s">
        <v>17</v>
      </c>
      <c r="B19" s="225" t="s">
        <v>1111</v>
      </c>
      <c r="C19" s="225"/>
      <c r="D19" s="180"/>
    </row>
    <row r="20" spans="1:4" ht="45.75" customHeight="1" x14ac:dyDescent="0.25">
      <c r="A20" s="179" t="s">
        <v>18</v>
      </c>
      <c r="B20" s="225" t="s">
        <v>1112</v>
      </c>
      <c r="C20" s="225"/>
      <c r="D20" s="180"/>
    </row>
    <row r="21" spans="1:4" x14ac:dyDescent="0.25">
      <c r="A21" s="245" t="s">
        <v>1113</v>
      </c>
      <c r="B21" s="246"/>
      <c r="C21" s="246"/>
      <c r="D21" s="181"/>
    </row>
    <row r="22" spans="1:4" s="128" customFormat="1" ht="18.75" customHeight="1" x14ac:dyDescent="0.25">
      <c r="A22" s="182" t="s">
        <v>3</v>
      </c>
      <c r="B22" s="241" t="s">
        <v>1114</v>
      </c>
      <c r="C22" s="241"/>
      <c r="D22" s="183" t="s">
        <v>1104</v>
      </c>
    </row>
    <row r="23" spans="1:4" ht="27.75" customHeight="1" x14ac:dyDescent="0.25">
      <c r="A23" s="179" t="s">
        <v>1028</v>
      </c>
      <c r="B23" s="225" t="s">
        <v>1115</v>
      </c>
      <c r="C23" s="225"/>
      <c r="D23" s="180"/>
    </row>
    <row r="24" spans="1:4" ht="25.5" customHeight="1" x14ac:dyDescent="0.25">
      <c r="A24" s="179" t="s">
        <v>1029</v>
      </c>
      <c r="B24" s="244" t="s">
        <v>1116</v>
      </c>
      <c r="C24" s="244"/>
      <c r="D24" s="184"/>
    </row>
    <row r="25" spans="1:4" x14ac:dyDescent="0.25">
      <c r="A25" s="245" t="s">
        <v>1117</v>
      </c>
      <c r="B25" s="246"/>
      <c r="C25" s="246"/>
      <c r="D25" s="185"/>
    </row>
    <row r="26" spans="1:4" s="128" customFormat="1" ht="22.5" customHeight="1" thickBot="1" x14ac:dyDescent="0.3">
      <c r="A26" s="186" t="s">
        <v>4</v>
      </c>
      <c r="B26" s="254" t="s">
        <v>1118</v>
      </c>
      <c r="C26" s="254"/>
      <c r="D26" s="187"/>
    </row>
    <row r="27" spans="1:4" ht="6" customHeight="1" thickBot="1" x14ac:dyDescent="0.3">
      <c r="A27" s="129"/>
    </row>
    <row r="28" spans="1:4" x14ac:dyDescent="0.25">
      <c r="A28" s="188" t="s">
        <v>6</v>
      </c>
      <c r="B28" s="249" t="s">
        <v>1119</v>
      </c>
      <c r="C28" s="249"/>
      <c r="D28" s="250"/>
    </row>
    <row r="29" spans="1:4" x14ac:dyDescent="0.25">
      <c r="A29" s="179" t="s">
        <v>1120</v>
      </c>
      <c r="B29" s="252" t="s">
        <v>1121</v>
      </c>
      <c r="C29" s="253"/>
      <c r="D29" s="189"/>
    </row>
    <row r="30" spans="1:4" x14ac:dyDescent="0.25">
      <c r="A30" s="190" t="s">
        <v>1122</v>
      </c>
      <c r="B30" s="252" t="s">
        <v>1123</v>
      </c>
      <c r="C30" s="253"/>
      <c r="D30" s="191"/>
    </row>
    <row r="31" spans="1:4" ht="16.5" thickBot="1" x14ac:dyDescent="0.3">
      <c r="A31" s="192" t="s">
        <v>1124</v>
      </c>
      <c r="B31" s="247" t="s">
        <v>1125</v>
      </c>
      <c r="C31" s="248"/>
      <c r="D31" s="193"/>
    </row>
    <row r="32" spans="1:4" ht="6" customHeight="1" thickBot="1" x14ac:dyDescent="0.3">
      <c r="A32" s="194"/>
    </row>
    <row r="33" spans="1:4" s="128" customFormat="1" x14ac:dyDescent="0.25">
      <c r="A33" s="195" t="s">
        <v>7</v>
      </c>
      <c r="B33" s="249" t="s">
        <v>1126</v>
      </c>
      <c r="C33" s="249"/>
      <c r="D33" s="250"/>
    </row>
    <row r="34" spans="1:4" ht="122.25" customHeight="1" x14ac:dyDescent="0.25">
      <c r="A34" s="251"/>
      <c r="B34" s="251"/>
      <c r="C34" s="251"/>
      <c r="D34" s="251"/>
    </row>
    <row r="35" spans="1:4" s="136" customFormat="1" x14ac:dyDescent="0.25">
      <c r="A35" s="13"/>
      <c r="B35" s="196"/>
      <c r="C35" s="197"/>
    </row>
    <row r="36" spans="1:4" s="136" customFormat="1" x14ac:dyDescent="0.25">
      <c r="A36" s="13"/>
      <c r="B36" s="137" t="s">
        <v>1127</v>
      </c>
    </row>
    <row r="37" spans="1:4" s="136" customFormat="1" x14ac:dyDescent="0.25">
      <c r="A37" s="13"/>
    </row>
    <row r="38" spans="1:4" s="136" customFormat="1" x14ac:dyDescent="0.25">
      <c r="A38" s="13"/>
      <c r="B38" s="14" t="s">
        <v>1128</v>
      </c>
      <c r="C38" s="14" t="s">
        <v>1132</v>
      </c>
    </row>
    <row r="39" spans="1:4" s="136" customFormat="1" x14ac:dyDescent="0.25">
      <c r="A39" s="13"/>
      <c r="B39" s="137" t="e">
        <f>#REF!</f>
        <v>#REF!</v>
      </c>
      <c r="C39" s="137" t="e">
        <f>#REF!</f>
        <v>#REF!</v>
      </c>
    </row>
    <row r="40" spans="1:4" s="136" customFormat="1" x14ac:dyDescent="0.25">
      <c r="B40" s="13"/>
      <c r="C40" s="13"/>
    </row>
    <row r="41" spans="1:4" s="136" customFormat="1" x14ac:dyDescent="0.25">
      <c r="B41" s="13" t="s">
        <v>1129</v>
      </c>
      <c r="C41" s="13" t="s">
        <v>1130</v>
      </c>
    </row>
    <row r="42" spans="1:4" s="136" customFormat="1" x14ac:dyDescent="0.25">
      <c r="B42" s="137" t="s">
        <v>1099</v>
      </c>
      <c r="C42" s="137" t="s">
        <v>1099</v>
      </c>
    </row>
    <row r="43" spans="1:4" s="136" customFormat="1" x14ac:dyDescent="0.25">
      <c r="B43" s="13"/>
      <c r="C43" s="13"/>
    </row>
    <row r="44" spans="1:4" s="136" customFormat="1" x14ac:dyDescent="0.25">
      <c r="C44" s="137" t="e">
        <f>#REF!</f>
        <v>#REF!</v>
      </c>
    </row>
    <row r="45" spans="1:4" s="136" customFormat="1" x14ac:dyDescent="0.25">
      <c r="C45" s="13"/>
    </row>
    <row r="46" spans="1:4" s="136" customFormat="1" x14ac:dyDescent="0.25">
      <c r="C46" s="13" t="s">
        <v>1131</v>
      </c>
    </row>
    <row r="47" spans="1:4" s="136" customFormat="1" x14ac:dyDescent="0.25">
      <c r="C47" s="137" t="s">
        <v>1099</v>
      </c>
    </row>
  </sheetData>
  <mergeCells count="30">
    <mergeCell ref="B31:C31"/>
    <mergeCell ref="B33:D33"/>
    <mergeCell ref="A34:D34"/>
    <mergeCell ref="B15:C15"/>
    <mergeCell ref="B16:C16"/>
    <mergeCell ref="B24:C24"/>
    <mergeCell ref="A25:C25"/>
    <mergeCell ref="B26:C26"/>
    <mergeCell ref="B28:D28"/>
    <mergeCell ref="B29:C29"/>
    <mergeCell ref="B30:C30"/>
    <mergeCell ref="B18:C18"/>
    <mergeCell ref="B19:C19"/>
    <mergeCell ref="B20:C20"/>
    <mergeCell ref="A21:C21"/>
    <mergeCell ref="B22:C22"/>
    <mergeCell ref="B23:C23"/>
    <mergeCell ref="A9:B9"/>
    <mergeCell ref="C9:D9"/>
    <mergeCell ref="A11:D11"/>
    <mergeCell ref="B13:C13"/>
    <mergeCell ref="B14:C14"/>
    <mergeCell ref="A17:C17"/>
    <mergeCell ref="A8:B8"/>
    <mergeCell ref="C8:D8"/>
    <mergeCell ref="B1:C1"/>
    <mergeCell ref="B2:C2"/>
    <mergeCell ref="B3:C3"/>
    <mergeCell ref="A5:D5"/>
    <mergeCell ref="A6:D6"/>
  </mergeCells>
  <pageMargins left="0.7" right="0.7" top="0.75" bottom="0.75" header="0.3" footer="0.3"/>
  <pageSetup paperSize="9" scale="79" fitToHeight="0"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8"/>
  <dimension ref="A1:K366"/>
  <sheetViews>
    <sheetView topLeftCell="A64" zoomScale="80" zoomScaleNormal="80" workbookViewId="0">
      <selection activeCell="C89" sqref="C89"/>
    </sheetView>
  </sheetViews>
  <sheetFormatPr defaultColWidth="9.140625" defaultRowHeight="15.75" x14ac:dyDescent="0.25"/>
  <cols>
    <col min="1" max="1" width="60.5703125" style="36" customWidth="1"/>
    <col min="2" max="2" width="9.140625" style="24"/>
    <col min="3" max="3" width="59.85546875" style="24" customWidth="1"/>
    <col min="4" max="4" width="9.140625" style="24"/>
    <col min="5" max="5" width="24" style="25" customWidth="1"/>
    <col min="6" max="6" width="10.140625" style="121" customWidth="1"/>
    <col min="7" max="7" width="90.85546875" style="43" customWidth="1"/>
    <col min="8" max="8" width="9.140625" style="24"/>
    <col min="9" max="9" width="85.42578125" style="24" customWidth="1"/>
    <col min="10" max="10" width="9.140625" style="24"/>
    <col min="11" max="11" width="50.28515625" style="24" customWidth="1"/>
    <col min="12" max="16384" width="9.140625" style="24"/>
  </cols>
  <sheetData>
    <row r="1" spans="1:11" s="21" customFormat="1" x14ac:dyDescent="0.25">
      <c r="A1" s="20" t="s">
        <v>81</v>
      </c>
      <c r="C1" s="22" t="s">
        <v>41</v>
      </c>
      <c r="E1" s="258" t="s">
        <v>82</v>
      </c>
      <c r="F1" s="258"/>
      <c r="G1" s="258"/>
      <c r="K1" s="20" t="s">
        <v>83</v>
      </c>
    </row>
    <row r="2" spans="1:11" ht="16.5" thickBot="1" x14ac:dyDescent="0.3">
      <c r="A2" s="23" t="s">
        <v>81</v>
      </c>
      <c r="C2" s="11" t="s">
        <v>42</v>
      </c>
      <c r="F2" s="26" t="s">
        <v>12</v>
      </c>
      <c r="G2" s="23" t="s">
        <v>84</v>
      </c>
      <c r="I2" s="27" t="s">
        <v>85</v>
      </c>
      <c r="K2" s="23" t="s">
        <v>84</v>
      </c>
    </row>
    <row r="3" spans="1:11" x14ac:dyDescent="0.25">
      <c r="A3" s="28" t="s">
        <v>86</v>
      </c>
      <c r="C3" s="11" t="s">
        <v>43</v>
      </c>
      <c r="E3" s="259" t="s">
        <v>87</v>
      </c>
      <c r="F3" s="29" t="s">
        <v>88</v>
      </c>
      <c r="G3" s="30" t="s">
        <v>89</v>
      </c>
      <c r="I3" s="23"/>
      <c r="K3" s="31" t="s">
        <v>90</v>
      </c>
    </row>
    <row r="4" spans="1:11" x14ac:dyDescent="0.25">
      <c r="A4" s="28" t="s">
        <v>91</v>
      </c>
      <c r="C4" s="11" t="s">
        <v>44</v>
      </c>
      <c r="E4" s="260"/>
      <c r="F4" s="32" t="s">
        <v>92</v>
      </c>
      <c r="G4" s="7" t="s">
        <v>93</v>
      </c>
      <c r="I4" s="33" t="s">
        <v>94</v>
      </c>
      <c r="K4" s="31" t="s">
        <v>95</v>
      </c>
    </row>
    <row r="5" spans="1:11" x14ac:dyDescent="0.25">
      <c r="A5" s="28" t="s">
        <v>96</v>
      </c>
      <c r="C5" s="11" t="s">
        <v>45</v>
      </c>
      <c r="E5" s="260"/>
      <c r="F5" s="32" t="s">
        <v>97</v>
      </c>
      <c r="G5" s="7" t="s">
        <v>98</v>
      </c>
      <c r="I5" s="28" t="s">
        <v>99</v>
      </c>
      <c r="K5" s="31" t="s">
        <v>100</v>
      </c>
    </row>
    <row r="6" spans="1:11" x14ac:dyDescent="0.25">
      <c r="A6" s="28" t="s">
        <v>101</v>
      </c>
      <c r="C6" s="11" t="s">
        <v>46</v>
      </c>
      <c r="E6" s="260"/>
      <c r="F6" s="32" t="s">
        <v>102</v>
      </c>
      <c r="G6" s="7" t="s">
        <v>103</v>
      </c>
      <c r="I6" s="28" t="s">
        <v>104</v>
      </c>
      <c r="K6" s="31" t="s">
        <v>105</v>
      </c>
    </row>
    <row r="7" spans="1:11" x14ac:dyDescent="0.25">
      <c r="A7" s="28" t="s">
        <v>106</v>
      </c>
      <c r="C7" s="11" t="s">
        <v>47</v>
      </c>
      <c r="E7" s="260"/>
      <c r="F7" s="32" t="s">
        <v>107</v>
      </c>
      <c r="G7" s="7" t="s">
        <v>108</v>
      </c>
      <c r="I7" s="28" t="s">
        <v>109</v>
      </c>
      <c r="K7" s="31" t="s">
        <v>110</v>
      </c>
    </row>
    <row r="8" spans="1:11" ht="31.5" x14ac:dyDescent="0.25">
      <c r="A8" s="28" t="s">
        <v>111</v>
      </c>
      <c r="C8" s="11" t="s">
        <v>48</v>
      </c>
      <c r="E8" s="260"/>
      <c r="F8" s="34" t="s">
        <v>112</v>
      </c>
      <c r="G8" s="35" t="s">
        <v>113</v>
      </c>
      <c r="I8" s="28" t="s">
        <v>114</v>
      </c>
      <c r="K8" s="31" t="s">
        <v>115</v>
      </c>
    </row>
    <row r="9" spans="1:11" ht="31.5" x14ac:dyDescent="0.25">
      <c r="A9" s="28" t="s">
        <v>116</v>
      </c>
      <c r="C9" s="11" t="s">
        <v>49</v>
      </c>
      <c r="E9" s="260"/>
      <c r="F9" s="32" t="s">
        <v>117</v>
      </c>
      <c r="G9" s="7" t="s">
        <v>118</v>
      </c>
      <c r="I9" s="28" t="s">
        <v>119</v>
      </c>
      <c r="K9" s="31" t="s">
        <v>120</v>
      </c>
    </row>
    <row r="10" spans="1:11" x14ac:dyDescent="0.25">
      <c r="A10" s="28" t="s">
        <v>121</v>
      </c>
      <c r="C10" s="11" t="s">
        <v>50</v>
      </c>
      <c r="E10" s="260"/>
      <c r="F10" s="32" t="s">
        <v>122</v>
      </c>
      <c r="G10" s="7" t="s">
        <v>123</v>
      </c>
      <c r="I10" s="28" t="s">
        <v>124</v>
      </c>
      <c r="K10" s="31" t="s">
        <v>125</v>
      </c>
    </row>
    <row r="11" spans="1:11" x14ac:dyDescent="0.25">
      <c r="A11" s="28" t="s">
        <v>126</v>
      </c>
      <c r="C11" s="11" t="s">
        <v>51</v>
      </c>
      <c r="E11" s="260"/>
      <c r="F11" s="32" t="s">
        <v>127</v>
      </c>
      <c r="G11" s="7" t="s">
        <v>128</v>
      </c>
      <c r="I11" s="28" t="s">
        <v>129</v>
      </c>
      <c r="K11" s="31" t="s">
        <v>130</v>
      </c>
    </row>
    <row r="12" spans="1:11" x14ac:dyDescent="0.25">
      <c r="A12" s="28" t="s">
        <v>131</v>
      </c>
      <c r="C12" s="11" t="s">
        <v>52</v>
      </c>
      <c r="E12" s="260"/>
      <c r="F12" s="34" t="s">
        <v>132</v>
      </c>
      <c r="G12" s="35" t="s">
        <v>133</v>
      </c>
      <c r="I12" s="28" t="s">
        <v>134</v>
      </c>
      <c r="K12" s="31" t="s">
        <v>135</v>
      </c>
    </row>
    <row r="13" spans="1:11" x14ac:dyDescent="0.25">
      <c r="C13" s="11" t="s">
        <v>53</v>
      </c>
      <c r="E13" s="260"/>
      <c r="F13" s="32" t="s">
        <v>136</v>
      </c>
      <c r="G13" s="7" t="s">
        <v>137</v>
      </c>
      <c r="I13" s="28" t="s">
        <v>138</v>
      </c>
      <c r="K13" s="31" t="s">
        <v>139</v>
      </c>
    </row>
    <row r="14" spans="1:11" ht="31.5" x14ac:dyDescent="0.25">
      <c r="C14" s="11" t="s">
        <v>54</v>
      </c>
      <c r="E14" s="260"/>
      <c r="F14" s="32" t="s">
        <v>140</v>
      </c>
      <c r="G14" s="7" t="s">
        <v>141</v>
      </c>
      <c r="I14" s="28" t="s">
        <v>142</v>
      </c>
      <c r="K14" s="31" t="s">
        <v>143</v>
      </c>
    </row>
    <row r="15" spans="1:11" ht="31.5" x14ac:dyDescent="0.25">
      <c r="C15" s="11" t="s">
        <v>55</v>
      </c>
      <c r="E15" s="260"/>
      <c r="F15" s="32" t="s">
        <v>144</v>
      </c>
      <c r="G15" s="7" t="s">
        <v>145</v>
      </c>
      <c r="I15" s="28" t="s">
        <v>146</v>
      </c>
      <c r="K15" s="31" t="s">
        <v>147</v>
      </c>
    </row>
    <row r="16" spans="1:11" ht="16.5" thickBot="1" x14ac:dyDescent="0.3">
      <c r="C16" s="11" t="s">
        <v>56</v>
      </c>
      <c r="E16" s="261"/>
      <c r="F16" s="37" t="s">
        <v>148</v>
      </c>
      <c r="G16" s="38" t="s">
        <v>149</v>
      </c>
      <c r="I16" s="28" t="s">
        <v>150</v>
      </c>
      <c r="K16" s="31" t="s">
        <v>151</v>
      </c>
    </row>
    <row r="17" spans="1:11" x14ac:dyDescent="0.25">
      <c r="C17" s="11" t="s">
        <v>57</v>
      </c>
      <c r="E17" s="262" t="s">
        <v>152</v>
      </c>
      <c r="F17" s="39" t="s">
        <v>153</v>
      </c>
      <c r="G17" s="40" t="s">
        <v>154</v>
      </c>
      <c r="I17" s="28" t="s">
        <v>155</v>
      </c>
      <c r="K17" s="31" t="s">
        <v>156</v>
      </c>
    </row>
    <row r="18" spans="1:11" x14ac:dyDescent="0.25">
      <c r="C18" s="11" t="s">
        <v>58</v>
      </c>
      <c r="E18" s="263"/>
      <c r="F18" s="41" t="s">
        <v>157</v>
      </c>
      <c r="G18" s="42" t="s">
        <v>158</v>
      </c>
      <c r="I18" s="28" t="s">
        <v>159</v>
      </c>
      <c r="K18" s="31" t="s">
        <v>160</v>
      </c>
    </row>
    <row r="19" spans="1:11" x14ac:dyDescent="0.25">
      <c r="A19" s="20" t="s">
        <v>161</v>
      </c>
      <c r="B19" s="21"/>
      <c r="C19" s="11" t="s">
        <v>59</v>
      </c>
      <c r="E19" s="263"/>
      <c r="F19" s="41" t="s">
        <v>162</v>
      </c>
      <c r="G19" s="42" t="s">
        <v>163</v>
      </c>
      <c r="I19" s="28" t="s">
        <v>164</v>
      </c>
      <c r="K19" s="31" t="s">
        <v>165</v>
      </c>
    </row>
    <row r="20" spans="1:11" x14ac:dyDescent="0.25">
      <c r="A20" s="23" t="s">
        <v>84</v>
      </c>
      <c r="C20" s="11" t="s">
        <v>60</v>
      </c>
      <c r="E20" s="263"/>
      <c r="F20" s="6" t="s">
        <v>166</v>
      </c>
      <c r="G20" s="8" t="s">
        <v>167</v>
      </c>
      <c r="I20" s="28" t="s">
        <v>168</v>
      </c>
      <c r="K20" s="8" t="s">
        <v>169</v>
      </c>
    </row>
    <row r="21" spans="1:11" s="43" customFormat="1" x14ac:dyDescent="0.25">
      <c r="A21" s="28" t="s">
        <v>170</v>
      </c>
      <c r="C21" s="12" t="s">
        <v>61</v>
      </c>
      <c r="E21" s="263"/>
      <c r="F21" s="6" t="s">
        <v>171</v>
      </c>
      <c r="G21" s="8" t="s">
        <v>172</v>
      </c>
      <c r="I21" s="28" t="s">
        <v>173</v>
      </c>
      <c r="K21" s="8" t="s">
        <v>174</v>
      </c>
    </row>
    <row r="22" spans="1:11" s="43" customFormat="1" ht="31.5" x14ac:dyDescent="0.25">
      <c r="A22" s="44" t="s">
        <v>175</v>
      </c>
      <c r="C22" s="12" t="s">
        <v>62</v>
      </c>
      <c r="E22" s="263"/>
      <c r="F22" s="6" t="s">
        <v>176</v>
      </c>
      <c r="G22" s="8" t="s">
        <v>177</v>
      </c>
      <c r="I22" s="28" t="s">
        <v>178</v>
      </c>
      <c r="K22" s="8" t="s">
        <v>179</v>
      </c>
    </row>
    <row r="23" spans="1:11" s="43" customFormat="1" x14ac:dyDescent="0.25">
      <c r="A23" s="44" t="s">
        <v>180</v>
      </c>
      <c r="C23" s="12" t="s">
        <v>63</v>
      </c>
      <c r="E23" s="263"/>
      <c r="F23" s="6" t="s">
        <v>181</v>
      </c>
      <c r="G23" s="8" t="s">
        <v>182</v>
      </c>
      <c r="I23" s="28" t="s">
        <v>183</v>
      </c>
      <c r="K23" s="8" t="s">
        <v>184</v>
      </c>
    </row>
    <row r="24" spans="1:11" s="43" customFormat="1" x14ac:dyDescent="0.25">
      <c r="A24" s="28" t="s">
        <v>185</v>
      </c>
      <c r="C24" s="12" t="s">
        <v>64</v>
      </c>
      <c r="E24" s="263"/>
      <c r="F24" s="41" t="s">
        <v>186</v>
      </c>
      <c r="G24" s="42" t="s">
        <v>187</v>
      </c>
      <c r="I24" s="28" t="s">
        <v>188</v>
      </c>
      <c r="K24" s="8" t="s">
        <v>189</v>
      </c>
    </row>
    <row r="25" spans="1:11" s="43" customFormat="1" x14ac:dyDescent="0.25">
      <c r="A25" s="28" t="s">
        <v>190</v>
      </c>
      <c r="C25" s="12" t="s">
        <v>65</v>
      </c>
      <c r="E25" s="263"/>
      <c r="F25" s="6" t="s">
        <v>191</v>
      </c>
      <c r="G25" s="8" t="s">
        <v>192</v>
      </c>
      <c r="I25" s="28" t="s">
        <v>193</v>
      </c>
      <c r="K25" s="8" t="s">
        <v>194</v>
      </c>
    </row>
    <row r="26" spans="1:11" s="43" customFormat="1" x14ac:dyDescent="0.25">
      <c r="A26" s="28" t="s">
        <v>195</v>
      </c>
      <c r="C26" s="12" t="s">
        <v>66</v>
      </c>
      <c r="E26" s="263"/>
      <c r="F26" s="6" t="s">
        <v>196</v>
      </c>
      <c r="G26" s="8" t="s">
        <v>197</v>
      </c>
      <c r="I26" s="28" t="s">
        <v>198</v>
      </c>
      <c r="K26" s="8" t="s">
        <v>199</v>
      </c>
    </row>
    <row r="27" spans="1:11" s="43" customFormat="1" x14ac:dyDescent="0.25">
      <c r="A27" s="28" t="s">
        <v>200</v>
      </c>
      <c r="E27" s="263"/>
      <c r="F27" s="6" t="s">
        <v>201</v>
      </c>
      <c r="G27" s="8" t="s">
        <v>202</v>
      </c>
      <c r="I27" s="28" t="s">
        <v>203</v>
      </c>
      <c r="K27" s="8" t="s">
        <v>204</v>
      </c>
    </row>
    <row r="28" spans="1:11" s="43" customFormat="1" ht="16.5" thickBot="1" x14ac:dyDescent="0.3">
      <c r="A28" s="28" t="s">
        <v>205</v>
      </c>
      <c r="C28" s="22" t="s">
        <v>1041</v>
      </c>
      <c r="E28" s="263"/>
      <c r="F28" s="41" t="s">
        <v>206</v>
      </c>
      <c r="G28" s="42" t="s">
        <v>207</v>
      </c>
      <c r="I28" s="28" t="s">
        <v>208</v>
      </c>
      <c r="K28" s="8" t="s">
        <v>209</v>
      </c>
    </row>
    <row r="29" spans="1:11" s="43" customFormat="1" ht="31.5" x14ac:dyDescent="0.25">
      <c r="A29" s="28" t="s">
        <v>210</v>
      </c>
      <c r="C29" s="124" t="s">
        <v>1</v>
      </c>
      <c r="E29" s="263"/>
      <c r="F29" s="41" t="s">
        <v>211</v>
      </c>
      <c r="G29" s="42" t="s">
        <v>212</v>
      </c>
      <c r="I29" s="45" t="s">
        <v>213</v>
      </c>
      <c r="K29" s="8" t="s">
        <v>214</v>
      </c>
    </row>
    <row r="30" spans="1:11" s="43" customFormat="1" x14ac:dyDescent="0.25">
      <c r="A30" s="28" t="s">
        <v>215</v>
      </c>
      <c r="C30" s="125" t="s">
        <v>2</v>
      </c>
      <c r="E30" s="263"/>
      <c r="F30" s="41" t="s">
        <v>216</v>
      </c>
      <c r="G30" s="42" t="s">
        <v>217</v>
      </c>
      <c r="I30" s="45" t="s">
        <v>218</v>
      </c>
      <c r="K30" s="8" t="s">
        <v>219</v>
      </c>
    </row>
    <row r="31" spans="1:11" s="43" customFormat="1" x14ac:dyDescent="0.25">
      <c r="A31" s="28" t="s">
        <v>220</v>
      </c>
      <c r="C31" s="125" t="s">
        <v>3</v>
      </c>
      <c r="E31" s="263"/>
      <c r="F31" s="41" t="s">
        <v>221</v>
      </c>
      <c r="G31" s="42" t="s">
        <v>222</v>
      </c>
      <c r="I31" s="45" t="s">
        <v>223</v>
      </c>
      <c r="K31" s="8" t="s">
        <v>224</v>
      </c>
    </row>
    <row r="32" spans="1:11" s="43" customFormat="1" x14ac:dyDescent="0.25">
      <c r="A32" s="28" t="s">
        <v>225</v>
      </c>
      <c r="C32" s="125" t="s">
        <v>4</v>
      </c>
      <c r="E32" s="263"/>
      <c r="F32" s="41" t="s">
        <v>226</v>
      </c>
      <c r="G32" s="42" t="s">
        <v>227</v>
      </c>
      <c r="I32" s="45" t="s">
        <v>228</v>
      </c>
      <c r="K32" s="8" t="s">
        <v>229</v>
      </c>
    </row>
    <row r="33" spans="1:11" s="43" customFormat="1" x14ac:dyDescent="0.25">
      <c r="A33" s="28" t="s">
        <v>230</v>
      </c>
      <c r="C33" s="125" t="s">
        <v>6</v>
      </c>
      <c r="E33" s="263"/>
      <c r="F33" s="41" t="s">
        <v>231</v>
      </c>
      <c r="G33" s="42" t="s">
        <v>232</v>
      </c>
      <c r="I33" s="45" t="s">
        <v>233</v>
      </c>
      <c r="K33" s="8" t="s">
        <v>234</v>
      </c>
    </row>
    <row r="34" spans="1:11" s="43" customFormat="1" x14ac:dyDescent="0.25">
      <c r="A34" s="28" t="s">
        <v>235</v>
      </c>
      <c r="C34" s="125" t="s">
        <v>7</v>
      </c>
      <c r="E34" s="263"/>
      <c r="F34" s="41" t="s">
        <v>236</v>
      </c>
      <c r="G34" s="42" t="s">
        <v>237</v>
      </c>
      <c r="I34" s="45" t="s">
        <v>238</v>
      </c>
      <c r="K34" s="8" t="s">
        <v>239</v>
      </c>
    </row>
    <row r="35" spans="1:11" s="43" customFormat="1" x14ac:dyDescent="0.25">
      <c r="A35" s="28" t="s">
        <v>240</v>
      </c>
      <c r="C35" s="125" t="s">
        <v>71</v>
      </c>
      <c r="E35" s="263"/>
      <c r="F35" s="41" t="s">
        <v>241</v>
      </c>
      <c r="G35" s="42" t="s">
        <v>242</v>
      </c>
      <c r="I35" s="45" t="s">
        <v>243</v>
      </c>
      <c r="K35" s="8" t="s">
        <v>244</v>
      </c>
    </row>
    <row r="36" spans="1:11" s="43" customFormat="1" x14ac:dyDescent="0.25">
      <c r="A36" s="28" t="s">
        <v>245</v>
      </c>
      <c r="C36" s="126" t="s">
        <v>72</v>
      </c>
      <c r="E36" s="263"/>
      <c r="F36" s="41" t="s">
        <v>246</v>
      </c>
      <c r="G36" s="42" t="s">
        <v>247</v>
      </c>
      <c r="I36" s="45" t="s">
        <v>248</v>
      </c>
      <c r="K36" s="8" t="s">
        <v>249</v>
      </c>
    </row>
    <row r="37" spans="1:11" s="43" customFormat="1" x14ac:dyDescent="0.25">
      <c r="A37" s="28" t="s">
        <v>250</v>
      </c>
      <c r="C37" s="126" t="s">
        <v>8</v>
      </c>
      <c r="E37" s="263"/>
      <c r="F37" s="41" t="s">
        <v>251</v>
      </c>
      <c r="G37" s="42" t="s">
        <v>252</v>
      </c>
      <c r="I37" s="45" t="s">
        <v>253</v>
      </c>
      <c r="K37" s="8" t="s">
        <v>254</v>
      </c>
    </row>
    <row r="38" spans="1:11" s="43" customFormat="1" x14ac:dyDescent="0.25">
      <c r="A38" s="28" t="s">
        <v>255</v>
      </c>
      <c r="C38" s="125" t="s">
        <v>9</v>
      </c>
      <c r="E38" s="263"/>
      <c r="F38" s="6" t="s">
        <v>256</v>
      </c>
      <c r="G38" s="8" t="s">
        <v>257</v>
      </c>
      <c r="I38" s="45" t="s">
        <v>258</v>
      </c>
      <c r="K38" s="8" t="s">
        <v>259</v>
      </c>
    </row>
    <row r="39" spans="1:11" s="43" customFormat="1" x14ac:dyDescent="0.25">
      <c r="A39" s="28" t="s">
        <v>260</v>
      </c>
      <c r="C39" s="125" t="s">
        <v>10</v>
      </c>
      <c r="E39" s="263"/>
      <c r="F39" s="6" t="s">
        <v>261</v>
      </c>
      <c r="G39" s="8" t="s">
        <v>262</v>
      </c>
      <c r="I39" s="45" t="s">
        <v>263</v>
      </c>
      <c r="K39" s="8" t="s">
        <v>264</v>
      </c>
    </row>
    <row r="40" spans="1:11" s="43" customFormat="1" ht="31.5" x14ac:dyDescent="0.25">
      <c r="A40" s="28" t="s">
        <v>265</v>
      </c>
      <c r="C40" s="125" t="s">
        <v>76</v>
      </c>
      <c r="E40" s="263"/>
      <c r="F40" s="6" t="s">
        <v>266</v>
      </c>
      <c r="G40" s="8" t="s">
        <v>267</v>
      </c>
      <c r="I40" s="45" t="s">
        <v>268</v>
      </c>
      <c r="K40" s="8" t="s">
        <v>269</v>
      </c>
    </row>
    <row r="41" spans="1:11" s="43" customFormat="1" x14ac:dyDescent="0.25">
      <c r="A41" s="28" t="s">
        <v>270</v>
      </c>
      <c r="C41" s="125" t="s">
        <v>77</v>
      </c>
      <c r="E41" s="263"/>
      <c r="F41" s="6" t="s">
        <v>271</v>
      </c>
      <c r="G41" s="8" t="s">
        <v>272</v>
      </c>
      <c r="I41" s="45" t="s">
        <v>273</v>
      </c>
      <c r="K41" s="8" t="s">
        <v>274</v>
      </c>
    </row>
    <row r="42" spans="1:11" s="43" customFormat="1" x14ac:dyDescent="0.25">
      <c r="A42" s="44" t="s">
        <v>275</v>
      </c>
      <c r="C42" s="127" t="s">
        <v>78</v>
      </c>
      <c r="E42" s="263"/>
      <c r="F42" s="6" t="s">
        <v>276</v>
      </c>
      <c r="G42" s="8" t="s">
        <v>277</v>
      </c>
      <c r="I42" s="45" t="s">
        <v>278</v>
      </c>
      <c r="K42" s="8" t="s">
        <v>279</v>
      </c>
    </row>
    <row r="43" spans="1:11" s="43" customFormat="1" ht="32.25" thickBot="1" x14ac:dyDescent="0.3">
      <c r="A43" s="44" t="s">
        <v>280</v>
      </c>
      <c r="C43" s="127" t="s">
        <v>79</v>
      </c>
      <c r="E43" s="264"/>
      <c r="F43" s="46" t="s">
        <v>281</v>
      </c>
      <c r="G43" s="47" t="s">
        <v>282</v>
      </c>
      <c r="I43" s="45" t="s">
        <v>283</v>
      </c>
      <c r="K43" s="8" t="s">
        <v>284</v>
      </c>
    </row>
    <row r="44" spans="1:11" s="43" customFormat="1" x14ac:dyDescent="0.25">
      <c r="A44" s="44" t="s">
        <v>285</v>
      </c>
      <c r="C44" s="127" t="s">
        <v>80</v>
      </c>
      <c r="E44" s="255" t="s">
        <v>286</v>
      </c>
      <c r="F44" s="48" t="s">
        <v>287</v>
      </c>
      <c r="G44" s="49" t="s">
        <v>288</v>
      </c>
      <c r="I44" s="45" t="s">
        <v>289</v>
      </c>
      <c r="K44" s="8" t="s">
        <v>290</v>
      </c>
    </row>
    <row r="45" spans="1:11" s="43" customFormat="1" ht="31.5" x14ac:dyDescent="0.25">
      <c r="A45" s="36"/>
      <c r="C45" s="123"/>
      <c r="E45" s="256"/>
      <c r="F45" s="6" t="s">
        <v>291</v>
      </c>
      <c r="G45" s="8" t="s">
        <v>292</v>
      </c>
      <c r="I45" s="45" t="s">
        <v>293</v>
      </c>
      <c r="K45" s="31" t="s">
        <v>294</v>
      </c>
    </row>
    <row r="46" spans="1:11" x14ac:dyDescent="0.25">
      <c r="A46" s="50" t="s">
        <v>295</v>
      </c>
      <c r="C46" s="123"/>
      <c r="E46" s="256"/>
      <c r="F46" s="6" t="s">
        <v>296</v>
      </c>
      <c r="G46" s="8" t="s">
        <v>297</v>
      </c>
      <c r="I46" s="45" t="s">
        <v>298</v>
      </c>
      <c r="K46" s="31" t="s">
        <v>299</v>
      </c>
    </row>
    <row r="47" spans="1:11" x14ac:dyDescent="0.25">
      <c r="A47" s="28" t="s">
        <v>300</v>
      </c>
      <c r="E47" s="256"/>
      <c r="F47" s="6" t="s">
        <v>301</v>
      </c>
      <c r="G47" s="8" t="s">
        <v>302</v>
      </c>
      <c r="I47" s="51" t="s">
        <v>303</v>
      </c>
      <c r="K47" s="31" t="s">
        <v>304</v>
      </c>
    </row>
    <row r="48" spans="1:11" x14ac:dyDescent="0.25">
      <c r="A48" s="28" t="s">
        <v>305</v>
      </c>
      <c r="C48" s="130" t="s">
        <v>1042</v>
      </c>
      <c r="E48" s="256"/>
      <c r="F48" s="52" t="s">
        <v>306</v>
      </c>
      <c r="G48" s="53" t="s">
        <v>307</v>
      </c>
      <c r="I48" s="51" t="s">
        <v>308</v>
      </c>
      <c r="K48" s="31" t="s">
        <v>309</v>
      </c>
    </row>
    <row r="49" spans="1:11" x14ac:dyDescent="0.25">
      <c r="A49" s="28" t="s">
        <v>310</v>
      </c>
      <c r="C49" s="11" t="s">
        <v>1030</v>
      </c>
      <c r="E49" s="256"/>
      <c r="F49" s="6" t="s">
        <v>311</v>
      </c>
      <c r="G49" s="8" t="s">
        <v>312</v>
      </c>
      <c r="I49" s="51" t="s">
        <v>313</v>
      </c>
      <c r="K49" s="31" t="s">
        <v>314</v>
      </c>
    </row>
    <row r="50" spans="1:11" x14ac:dyDescent="0.25">
      <c r="A50" s="28" t="s">
        <v>315</v>
      </c>
      <c r="C50" s="11" t="s">
        <v>1031</v>
      </c>
      <c r="E50" s="256"/>
      <c r="F50" s="6" t="s">
        <v>316</v>
      </c>
      <c r="G50" s="8" t="s">
        <v>317</v>
      </c>
      <c r="I50" s="51" t="s">
        <v>318</v>
      </c>
      <c r="K50" s="31" t="s">
        <v>319</v>
      </c>
    </row>
    <row r="51" spans="1:11" x14ac:dyDescent="0.25">
      <c r="A51" s="28" t="s">
        <v>320</v>
      </c>
      <c r="C51" s="11" t="s">
        <v>1032</v>
      </c>
      <c r="E51" s="256"/>
      <c r="F51" s="6" t="s">
        <v>321</v>
      </c>
      <c r="G51" s="8" t="s">
        <v>322</v>
      </c>
      <c r="I51" s="51" t="s">
        <v>323</v>
      </c>
      <c r="K51" s="31" t="s">
        <v>324</v>
      </c>
    </row>
    <row r="52" spans="1:11" ht="16.5" thickBot="1" x14ac:dyDescent="0.3">
      <c r="A52" s="28" t="s">
        <v>325</v>
      </c>
      <c r="C52" s="11" t="s">
        <v>1033</v>
      </c>
      <c r="E52" s="257"/>
      <c r="F52" s="54" t="s">
        <v>326</v>
      </c>
      <c r="G52" s="55" t="s">
        <v>327</v>
      </c>
      <c r="I52" s="51" t="s">
        <v>328</v>
      </c>
      <c r="K52" s="31" t="s">
        <v>329</v>
      </c>
    </row>
    <row r="53" spans="1:11" x14ac:dyDescent="0.25">
      <c r="A53" s="28" t="s">
        <v>330</v>
      </c>
      <c r="C53" s="11" t="s">
        <v>1034</v>
      </c>
      <c r="E53" s="265" t="s">
        <v>331</v>
      </c>
      <c r="F53" s="56" t="s">
        <v>332</v>
      </c>
      <c r="G53" s="57" t="s">
        <v>333</v>
      </c>
      <c r="I53" s="51" t="s">
        <v>334</v>
      </c>
      <c r="K53" s="31" t="s">
        <v>335</v>
      </c>
    </row>
    <row r="54" spans="1:11" x14ac:dyDescent="0.25">
      <c r="A54" s="28" t="s">
        <v>336</v>
      </c>
      <c r="C54" s="11" t="s">
        <v>1035</v>
      </c>
      <c r="E54" s="266"/>
      <c r="F54" s="58" t="s">
        <v>337</v>
      </c>
      <c r="G54" s="59" t="s">
        <v>338</v>
      </c>
      <c r="I54" s="133" t="s">
        <v>1045</v>
      </c>
      <c r="K54" s="31" t="s">
        <v>339</v>
      </c>
    </row>
    <row r="55" spans="1:11" x14ac:dyDescent="0.25">
      <c r="A55" s="28" t="s">
        <v>340</v>
      </c>
      <c r="C55" s="11" t="s">
        <v>1036</v>
      </c>
      <c r="E55" s="266"/>
      <c r="F55" s="58" t="s">
        <v>341</v>
      </c>
      <c r="G55" s="59" t="s">
        <v>342</v>
      </c>
      <c r="I55" s="133" t="s">
        <v>1046</v>
      </c>
      <c r="K55" s="31" t="s">
        <v>343</v>
      </c>
    </row>
    <row r="56" spans="1:11" x14ac:dyDescent="0.25">
      <c r="A56" s="28" t="s">
        <v>344</v>
      </c>
      <c r="C56" s="11" t="s">
        <v>1037</v>
      </c>
      <c r="E56" s="266"/>
      <c r="F56" s="6" t="s">
        <v>345</v>
      </c>
      <c r="G56" s="8" t="s">
        <v>346</v>
      </c>
      <c r="I56" s="134" t="s">
        <v>1047</v>
      </c>
      <c r="K56" s="31" t="s">
        <v>347</v>
      </c>
    </row>
    <row r="57" spans="1:11" x14ac:dyDescent="0.25">
      <c r="A57" s="28" t="s">
        <v>348</v>
      </c>
      <c r="C57" s="11" t="s">
        <v>1038</v>
      </c>
      <c r="E57" s="266"/>
      <c r="F57" s="6" t="s">
        <v>349</v>
      </c>
      <c r="G57" s="8" t="s">
        <v>350</v>
      </c>
      <c r="I57" s="135" t="s">
        <v>1048</v>
      </c>
      <c r="K57" s="31" t="s">
        <v>351</v>
      </c>
    </row>
    <row r="58" spans="1:11" x14ac:dyDescent="0.25">
      <c r="A58" s="28" t="s">
        <v>352</v>
      </c>
      <c r="C58" s="11" t="s">
        <v>1039</v>
      </c>
      <c r="E58" s="266"/>
      <c r="F58" s="6" t="s">
        <v>353</v>
      </c>
      <c r="G58" s="8" t="s">
        <v>354</v>
      </c>
      <c r="K58" s="31" t="s">
        <v>355</v>
      </c>
    </row>
    <row r="59" spans="1:11" x14ac:dyDescent="0.25">
      <c r="A59" s="28" t="s">
        <v>356</v>
      </c>
      <c r="C59" s="11" t="s">
        <v>1040</v>
      </c>
      <c r="E59" s="266"/>
      <c r="F59" s="6" t="s">
        <v>357</v>
      </c>
      <c r="G59" s="8" t="s">
        <v>358</v>
      </c>
      <c r="K59" s="31" t="s">
        <v>359</v>
      </c>
    </row>
    <row r="60" spans="1:11" x14ac:dyDescent="0.25">
      <c r="A60" s="28" t="s">
        <v>360</v>
      </c>
      <c r="C60" s="130"/>
      <c r="E60" s="266"/>
      <c r="F60" s="6" t="s">
        <v>361</v>
      </c>
      <c r="G60" s="8" t="s">
        <v>362</v>
      </c>
      <c r="K60" s="31" t="s">
        <v>363</v>
      </c>
    </row>
    <row r="61" spans="1:11" x14ac:dyDescent="0.25">
      <c r="A61" s="28" t="s">
        <v>364</v>
      </c>
      <c r="C61" s="11"/>
      <c r="E61" s="266"/>
      <c r="F61" s="6" t="s">
        <v>365</v>
      </c>
      <c r="G61" s="8" t="s">
        <v>366</v>
      </c>
      <c r="K61" s="31" t="s">
        <v>367</v>
      </c>
    </row>
    <row r="62" spans="1:11" x14ac:dyDescent="0.25">
      <c r="A62" s="28" t="s">
        <v>368</v>
      </c>
      <c r="C62" s="11"/>
      <c r="E62" s="266"/>
      <c r="F62" s="6" t="s">
        <v>369</v>
      </c>
      <c r="G62" s="8" t="s">
        <v>370</v>
      </c>
      <c r="K62" s="31" t="s">
        <v>371</v>
      </c>
    </row>
    <row r="63" spans="1:11" x14ac:dyDescent="0.25">
      <c r="A63" s="28" t="s">
        <v>372</v>
      </c>
      <c r="C63" s="11"/>
      <c r="E63" s="266"/>
      <c r="F63" s="6" t="s">
        <v>373</v>
      </c>
      <c r="G63" s="8" t="s">
        <v>374</v>
      </c>
      <c r="K63" s="31" t="s">
        <v>375</v>
      </c>
    </row>
    <row r="64" spans="1:11" x14ac:dyDescent="0.25">
      <c r="A64" s="36" t="s">
        <v>1049</v>
      </c>
      <c r="C64" s="11"/>
      <c r="E64" s="266"/>
      <c r="F64" s="6" t="s">
        <v>376</v>
      </c>
      <c r="G64" s="8" t="s">
        <v>377</v>
      </c>
      <c r="K64" s="31" t="s">
        <v>378</v>
      </c>
    </row>
    <row r="65" spans="1:11" ht="31.5" x14ac:dyDescent="0.25">
      <c r="A65" s="36" t="s">
        <v>1050</v>
      </c>
      <c r="C65" s="11"/>
      <c r="E65" s="266"/>
      <c r="F65" s="6" t="s">
        <v>379</v>
      </c>
      <c r="G65" s="8" t="s">
        <v>380</v>
      </c>
      <c r="K65" s="31" t="s">
        <v>381</v>
      </c>
    </row>
    <row r="66" spans="1:11" x14ac:dyDescent="0.25">
      <c r="C66" s="11"/>
      <c r="E66" s="266"/>
      <c r="F66" s="6" t="s">
        <v>382</v>
      </c>
      <c r="G66" s="8" t="s">
        <v>383</v>
      </c>
      <c r="K66" s="31" t="s">
        <v>384</v>
      </c>
    </row>
    <row r="67" spans="1:11" x14ac:dyDescent="0.25">
      <c r="A67" s="138" t="s">
        <v>1078</v>
      </c>
      <c r="B67" s="140"/>
      <c r="C67" s="11"/>
      <c r="E67" s="266"/>
      <c r="F67" s="58" t="s">
        <v>385</v>
      </c>
      <c r="G67" s="59" t="s">
        <v>386</v>
      </c>
      <c r="K67" s="31" t="s">
        <v>387</v>
      </c>
    </row>
    <row r="68" spans="1:11" x14ac:dyDescent="0.25">
      <c r="A68" s="139" t="s">
        <v>1079</v>
      </c>
      <c r="B68" s="140"/>
      <c r="C68" s="11"/>
      <c r="E68" s="266"/>
      <c r="F68" s="58" t="s">
        <v>388</v>
      </c>
      <c r="G68" s="59" t="s">
        <v>389</v>
      </c>
      <c r="K68" s="31" t="s">
        <v>390</v>
      </c>
    </row>
    <row r="69" spans="1:11" ht="15.75" customHeight="1" x14ac:dyDescent="0.25">
      <c r="A69" s="139" t="s">
        <v>1066</v>
      </c>
      <c r="B69" s="141"/>
      <c r="C69" s="11"/>
      <c r="E69" s="266"/>
      <c r="F69" s="6" t="s">
        <v>391</v>
      </c>
      <c r="G69" s="8" t="s">
        <v>392</v>
      </c>
      <c r="K69" s="31" t="s">
        <v>393</v>
      </c>
    </row>
    <row r="70" spans="1:11" x14ac:dyDescent="0.25">
      <c r="A70" s="139" t="s">
        <v>1068</v>
      </c>
      <c r="B70" s="141"/>
      <c r="C70" s="11"/>
      <c r="E70" s="266"/>
      <c r="F70" s="6" t="s">
        <v>394</v>
      </c>
      <c r="G70" s="8" t="s">
        <v>395</v>
      </c>
      <c r="K70" s="31" t="s">
        <v>396</v>
      </c>
    </row>
    <row r="71" spans="1:11" x14ac:dyDescent="0.25">
      <c r="A71" s="139" t="s">
        <v>1067</v>
      </c>
      <c r="B71" s="141"/>
      <c r="C71" s="11"/>
      <c r="E71" s="266"/>
      <c r="F71" s="6" t="s">
        <v>397</v>
      </c>
      <c r="G71" s="8" t="s">
        <v>398</v>
      </c>
      <c r="K71" s="31" t="s">
        <v>399</v>
      </c>
    </row>
    <row r="72" spans="1:11" x14ac:dyDescent="0.25">
      <c r="A72" s="139" t="s">
        <v>1069</v>
      </c>
      <c r="B72" s="141"/>
      <c r="C72" s="11"/>
      <c r="E72" s="266"/>
      <c r="F72" s="6" t="s">
        <v>400</v>
      </c>
      <c r="G72" s="8" t="s">
        <v>401</v>
      </c>
      <c r="K72" s="31" t="s">
        <v>402</v>
      </c>
    </row>
    <row r="73" spans="1:11" x14ac:dyDescent="0.25">
      <c r="A73" s="139" t="s">
        <v>1070</v>
      </c>
      <c r="B73" s="141"/>
      <c r="C73" s="11"/>
      <c r="E73" s="266"/>
      <c r="F73" s="6" t="s">
        <v>403</v>
      </c>
      <c r="G73" s="8" t="s">
        <v>404</v>
      </c>
      <c r="K73" s="31" t="s">
        <v>405</v>
      </c>
    </row>
    <row r="74" spans="1:11" x14ac:dyDescent="0.25">
      <c r="A74" s="139" t="s">
        <v>1071</v>
      </c>
      <c r="B74" s="141"/>
      <c r="C74" s="11"/>
      <c r="E74" s="266"/>
      <c r="F74" s="6" t="s">
        <v>406</v>
      </c>
      <c r="G74" s="8" t="s">
        <v>407</v>
      </c>
      <c r="K74" s="31" t="s">
        <v>408</v>
      </c>
    </row>
    <row r="75" spans="1:11" x14ac:dyDescent="0.25">
      <c r="A75" s="139" t="s">
        <v>1072</v>
      </c>
      <c r="B75" s="141"/>
      <c r="C75" s="11"/>
      <c r="E75" s="266"/>
      <c r="F75" s="6" t="s">
        <v>409</v>
      </c>
      <c r="G75" s="8" t="s">
        <v>410</v>
      </c>
      <c r="K75" s="31" t="s">
        <v>411</v>
      </c>
    </row>
    <row r="76" spans="1:11" x14ac:dyDescent="0.25">
      <c r="A76" s="139" t="s">
        <v>1073</v>
      </c>
      <c r="B76" s="141"/>
      <c r="E76" s="266"/>
      <c r="F76" s="6" t="s">
        <v>412</v>
      </c>
      <c r="G76" s="8" t="s">
        <v>413</v>
      </c>
      <c r="K76" s="31" t="s">
        <v>414</v>
      </c>
    </row>
    <row r="77" spans="1:11" x14ac:dyDescent="0.25">
      <c r="A77" s="139" t="s">
        <v>1074</v>
      </c>
      <c r="B77" s="141"/>
      <c r="E77" s="266"/>
      <c r="F77" s="6" t="s">
        <v>415</v>
      </c>
      <c r="G77" s="8" t="s">
        <v>416</v>
      </c>
      <c r="K77" s="31" t="s">
        <v>417</v>
      </c>
    </row>
    <row r="78" spans="1:11" x14ac:dyDescent="0.25">
      <c r="A78" s="144" t="s">
        <v>1075</v>
      </c>
      <c r="B78" s="140"/>
      <c r="E78" s="266"/>
      <c r="F78" s="58" t="s">
        <v>418</v>
      </c>
      <c r="G78" s="59" t="s">
        <v>419</v>
      </c>
      <c r="K78" s="31" t="s">
        <v>420</v>
      </c>
    </row>
    <row r="79" spans="1:11" x14ac:dyDescent="0.25">
      <c r="A79" s="143" t="s">
        <v>1076</v>
      </c>
      <c r="B79" s="142"/>
      <c r="E79" s="266"/>
      <c r="F79" s="6" t="s">
        <v>421</v>
      </c>
      <c r="G79" s="8" t="s">
        <v>422</v>
      </c>
      <c r="K79" s="31" t="s">
        <v>423</v>
      </c>
    </row>
    <row r="80" spans="1:11" x14ac:dyDescent="0.25">
      <c r="A80" s="143"/>
      <c r="B80" s="142"/>
      <c r="E80" s="266"/>
      <c r="F80" s="6" t="s">
        <v>424</v>
      </c>
      <c r="G80" s="8" t="s">
        <v>425</v>
      </c>
      <c r="K80" s="31" t="s">
        <v>426</v>
      </c>
    </row>
    <row r="81" spans="1:11" x14ac:dyDescent="0.25">
      <c r="A81" s="143"/>
      <c r="B81" s="142"/>
      <c r="E81" s="266"/>
      <c r="F81" s="58" t="s">
        <v>427</v>
      </c>
      <c r="G81" s="59" t="s">
        <v>428</v>
      </c>
      <c r="K81" s="31" t="s">
        <v>429</v>
      </c>
    </row>
    <row r="82" spans="1:11" x14ac:dyDescent="0.25">
      <c r="E82" s="266"/>
      <c r="F82" s="58" t="s">
        <v>430</v>
      </c>
      <c r="G82" s="59" t="s">
        <v>431</v>
      </c>
      <c r="K82" s="31" t="s">
        <v>432</v>
      </c>
    </row>
    <row r="83" spans="1:11" x14ac:dyDescent="0.25">
      <c r="E83" s="266"/>
      <c r="F83" s="58" t="s">
        <v>433</v>
      </c>
      <c r="G83" s="59" t="s">
        <v>434</v>
      </c>
      <c r="K83" s="31" t="s">
        <v>435</v>
      </c>
    </row>
    <row r="84" spans="1:11" ht="31.5" x14ac:dyDescent="0.25">
      <c r="A84" s="152" t="s">
        <v>1080</v>
      </c>
      <c r="C84" s="36" t="s">
        <v>1096</v>
      </c>
      <c r="E84" s="266"/>
      <c r="F84" s="58" t="s">
        <v>436</v>
      </c>
      <c r="G84" s="59" t="s">
        <v>437</v>
      </c>
      <c r="K84" s="31" t="s">
        <v>438</v>
      </c>
    </row>
    <row r="85" spans="1:11" ht="32.25" thickBot="1" x14ac:dyDescent="0.3">
      <c r="A85" s="152" t="s">
        <v>1081</v>
      </c>
      <c r="C85" s="36" t="s">
        <v>1097</v>
      </c>
      <c r="E85" s="267"/>
      <c r="F85" s="60" t="s">
        <v>439</v>
      </c>
      <c r="G85" s="61" t="s">
        <v>440</v>
      </c>
      <c r="K85" s="31" t="s">
        <v>1077</v>
      </c>
    </row>
    <row r="86" spans="1:11" x14ac:dyDescent="0.25">
      <c r="A86" s="152" t="s">
        <v>1082</v>
      </c>
      <c r="C86" s="24" t="s">
        <v>1098</v>
      </c>
      <c r="E86" s="268" t="s">
        <v>441</v>
      </c>
      <c r="F86" s="62" t="s">
        <v>442</v>
      </c>
      <c r="G86" s="63" t="s">
        <v>443</v>
      </c>
      <c r="K86" s="31" t="s">
        <v>444</v>
      </c>
    </row>
    <row r="87" spans="1:11" x14ac:dyDescent="0.25">
      <c r="A87" s="152" t="s">
        <v>1083</v>
      </c>
      <c r="E87" s="269"/>
      <c r="F87" s="64" t="s">
        <v>445</v>
      </c>
      <c r="G87" s="65" t="s">
        <v>446</v>
      </c>
      <c r="K87" s="31" t="s">
        <v>447</v>
      </c>
    </row>
    <row r="88" spans="1:11" ht="31.5" x14ac:dyDescent="0.25">
      <c r="A88" s="152" t="s">
        <v>1084</v>
      </c>
      <c r="E88" s="269"/>
      <c r="F88" s="64" t="s">
        <v>448</v>
      </c>
      <c r="G88" s="65" t="s">
        <v>449</v>
      </c>
      <c r="K88" s="31" t="s">
        <v>450</v>
      </c>
    </row>
    <row r="89" spans="1:11" ht="31.5" x14ac:dyDescent="0.25">
      <c r="A89" s="152" t="s">
        <v>1085</v>
      </c>
      <c r="E89" s="269"/>
      <c r="F89" s="64" t="s">
        <v>451</v>
      </c>
      <c r="G89" s="65" t="s">
        <v>452</v>
      </c>
      <c r="K89" s="31" t="s">
        <v>453</v>
      </c>
    </row>
    <row r="90" spans="1:11" x14ac:dyDescent="0.25">
      <c r="A90" s="152" t="s">
        <v>1086</v>
      </c>
      <c r="E90" s="269"/>
      <c r="F90" s="64" t="s">
        <v>454</v>
      </c>
      <c r="G90" s="65" t="s">
        <v>455</v>
      </c>
      <c r="K90" s="31" t="s">
        <v>456</v>
      </c>
    </row>
    <row r="91" spans="1:11" ht="16.5" thickBot="1" x14ac:dyDescent="0.3">
      <c r="A91" s="152" t="s">
        <v>1087</v>
      </c>
      <c r="E91" s="270"/>
      <c r="F91" s="66" t="s">
        <v>457</v>
      </c>
      <c r="G91" s="67" t="s">
        <v>458</v>
      </c>
      <c r="K91" s="31" t="s">
        <v>459</v>
      </c>
    </row>
    <row r="92" spans="1:11" x14ac:dyDescent="0.25">
      <c r="A92" s="152" t="s">
        <v>1088</v>
      </c>
      <c r="E92" s="271" t="s">
        <v>460</v>
      </c>
      <c r="F92" s="68" t="s">
        <v>461</v>
      </c>
      <c r="G92" s="69" t="s">
        <v>462</v>
      </c>
      <c r="K92" s="31" t="s">
        <v>463</v>
      </c>
    </row>
    <row r="93" spans="1:11" x14ac:dyDescent="0.25">
      <c r="A93" s="152" t="s">
        <v>1089</v>
      </c>
      <c r="E93" s="272"/>
      <c r="F93" s="70" t="s">
        <v>464</v>
      </c>
      <c r="G93" s="8" t="s">
        <v>465</v>
      </c>
      <c r="K93" s="31" t="s">
        <v>466</v>
      </c>
    </row>
    <row r="94" spans="1:11" x14ac:dyDescent="0.25">
      <c r="A94" s="152" t="s">
        <v>1090</v>
      </c>
      <c r="E94" s="272"/>
      <c r="F94" s="70" t="s">
        <v>467</v>
      </c>
      <c r="G94" s="8" t="s">
        <v>468</v>
      </c>
      <c r="K94" s="31" t="s">
        <v>469</v>
      </c>
    </row>
    <row r="95" spans="1:11" x14ac:dyDescent="0.25">
      <c r="A95" s="152" t="s">
        <v>1091</v>
      </c>
      <c r="E95" s="272"/>
      <c r="F95" s="70" t="s">
        <v>470</v>
      </c>
      <c r="G95" s="8" t="s">
        <v>471</v>
      </c>
      <c r="K95" s="31" t="s">
        <v>472</v>
      </c>
    </row>
    <row r="96" spans="1:11" x14ac:dyDescent="0.25">
      <c r="A96" s="152" t="s">
        <v>1092</v>
      </c>
      <c r="E96" s="272"/>
      <c r="F96" s="70" t="s">
        <v>473</v>
      </c>
      <c r="G96" s="8" t="s">
        <v>474</v>
      </c>
      <c r="K96" s="31" t="s">
        <v>475</v>
      </c>
    </row>
    <row r="97" spans="1:11" x14ac:dyDescent="0.25">
      <c r="A97" s="122" t="s">
        <v>1093</v>
      </c>
      <c r="E97" s="272"/>
      <c r="F97" s="70" t="s">
        <v>476</v>
      </c>
      <c r="G97" s="8" t="s">
        <v>477</v>
      </c>
      <c r="K97" s="31" t="s">
        <v>478</v>
      </c>
    </row>
    <row r="98" spans="1:11" x14ac:dyDescent="0.25">
      <c r="E98" s="272"/>
      <c r="F98" s="70" t="s">
        <v>479</v>
      </c>
      <c r="G98" s="8" t="s">
        <v>480</v>
      </c>
      <c r="K98" s="31" t="s">
        <v>481</v>
      </c>
    </row>
    <row r="99" spans="1:11" x14ac:dyDescent="0.25">
      <c r="E99" s="272"/>
      <c r="F99" s="70" t="s">
        <v>482</v>
      </c>
      <c r="G99" s="8" t="s">
        <v>483</v>
      </c>
      <c r="K99" s="31" t="s">
        <v>484</v>
      </c>
    </row>
    <row r="100" spans="1:11" x14ac:dyDescent="0.25">
      <c r="E100" s="272"/>
      <c r="F100" s="70" t="s">
        <v>485</v>
      </c>
      <c r="G100" s="8" t="s">
        <v>486</v>
      </c>
      <c r="K100" s="31" t="s">
        <v>487</v>
      </c>
    </row>
    <row r="101" spans="1:11" x14ac:dyDescent="0.25">
      <c r="E101" s="272"/>
      <c r="F101" s="70" t="s">
        <v>488</v>
      </c>
      <c r="G101" s="8" t="s">
        <v>489</v>
      </c>
      <c r="K101" s="31" t="s">
        <v>490</v>
      </c>
    </row>
    <row r="102" spans="1:11" x14ac:dyDescent="0.25">
      <c r="E102" s="272"/>
      <c r="F102" s="71" t="s">
        <v>491</v>
      </c>
      <c r="G102" s="72" t="s">
        <v>492</v>
      </c>
      <c r="K102" s="31" t="s">
        <v>493</v>
      </c>
    </row>
    <row r="103" spans="1:11" x14ac:dyDescent="0.25">
      <c r="E103" s="272"/>
      <c r="F103" s="70" t="s">
        <v>494</v>
      </c>
      <c r="G103" s="8" t="s">
        <v>495</v>
      </c>
      <c r="K103" s="31" t="s">
        <v>496</v>
      </c>
    </row>
    <row r="104" spans="1:11" x14ac:dyDescent="0.25">
      <c r="E104" s="272"/>
      <c r="F104" s="70" t="s">
        <v>497</v>
      </c>
      <c r="G104" s="8" t="s">
        <v>498</v>
      </c>
      <c r="K104" s="31" t="s">
        <v>499</v>
      </c>
    </row>
    <row r="105" spans="1:11" x14ac:dyDescent="0.25">
      <c r="E105" s="272"/>
      <c r="F105" s="70" t="s">
        <v>500</v>
      </c>
      <c r="G105" s="8" t="s">
        <v>501</v>
      </c>
      <c r="K105" s="31" t="s">
        <v>502</v>
      </c>
    </row>
    <row r="106" spans="1:11" x14ac:dyDescent="0.25">
      <c r="E106" s="272"/>
      <c r="F106" s="70" t="s">
        <v>503</v>
      </c>
      <c r="G106" s="8" t="s">
        <v>504</v>
      </c>
      <c r="K106" s="31" t="s">
        <v>505</v>
      </c>
    </row>
    <row r="107" spans="1:11" x14ac:dyDescent="0.25">
      <c r="E107" s="272"/>
      <c r="F107" s="70" t="s">
        <v>506</v>
      </c>
      <c r="G107" s="8" t="s">
        <v>507</v>
      </c>
      <c r="K107" s="31" t="s">
        <v>508</v>
      </c>
    </row>
    <row r="108" spans="1:11" x14ac:dyDescent="0.25">
      <c r="E108" s="272"/>
      <c r="F108" s="70" t="s">
        <v>509</v>
      </c>
      <c r="G108" s="8" t="s">
        <v>510</v>
      </c>
      <c r="K108" s="31" t="s">
        <v>511</v>
      </c>
    </row>
    <row r="109" spans="1:11" x14ac:dyDescent="0.25">
      <c r="E109" s="272"/>
      <c r="F109" s="70" t="s">
        <v>512</v>
      </c>
      <c r="G109" s="8" t="s">
        <v>513</v>
      </c>
      <c r="K109" s="31" t="s">
        <v>514</v>
      </c>
    </row>
    <row r="110" spans="1:11" x14ac:dyDescent="0.25">
      <c r="E110" s="272"/>
      <c r="F110" s="71" t="s">
        <v>515</v>
      </c>
      <c r="G110" s="72" t="s">
        <v>516</v>
      </c>
      <c r="K110" s="31" t="s">
        <v>517</v>
      </c>
    </row>
    <row r="111" spans="1:11" x14ac:dyDescent="0.25">
      <c r="E111" s="272"/>
      <c r="F111" s="70" t="s">
        <v>518</v>
      </c>
      <c r="G111" s="8" t="s">
        <v>519</v>
      </c>
      <c r="K111" s="31" t="s">
        <v>520</v>
      </c>
    </row>
    <row r="112" spans="1:11" x14ac:dyDescent="0.25">
      <c r="E112" s="272"/>
      <c r="F112" s="70" t="s">
        <v>521</v>
      </c>
      <c r="G112" s="8" t="s">
        <v>522</v>
      </c>
      <c r="K112" s="31" t="s">
        <v>523</v>
      </c>
    </row>
    <row r="113" spans="5:11" x14ac:dyDescent="0.25">
      <c r="E113" s="272"/>
      <c r="F113" s="70" t="s">
        <v>524</v>
      </c>
      <c r="G113" s="8" t="s">
        <v>525</v>
      </c>
      <c r="K113" s="31" t="s">
        <v>526</v>
      </c>
    </row>
    <row r="114" spans="5:11" x14ac:dyDescent="0.25">
      <c r="E114" s="272"/>
      <c r="F114" s="70" t="s">
        <v>527</v>
      </c>
      <c r="G114" s="8" t="s">
        <v>528</v>
      </c>
      <c r="K114" s="31" t="s">
        <v>529</v>
      </c>
    </row>
    <row r="115" spans="5:11" x14ac:dyDescent="0.25">
      <c r="E115" s="272"/>
      <c r="F115" s="70" t="s">
        <v>530</v>
      </c>
      <c r="G115" s="8" t="s">
        <v>531</v>
      </c>
      <c r="K115" s="31" t="s">
        <v>532</v>
      </c>
    </row>
    <row r="116" spans="5:11" ht="31.5" x14ac:dyDescent="0.25">
      <c r="E116" s="272"/>
      <c r="F116" s="70" t="s">
        <v>533</v>
      </c>
      <c r="G116" s="8" t="s">
        <v>534</v>
      </c>
      <c r="K116" s="31" t="s">
        <v>535</v>
      </c>
    </row>
    <row r="117" spans="5:11" x14ac:dyDescent="0.25">
      <c r="E117" s="272"/>
      <c r="F117" s="70" t="s">
        <v>536</v>
      </c>
      <c r="G117" s="8" t="s">
        <v>537</v>
      </c>
      <c r="K117" s="73" t="s">
        <v>538</v>
      </c>
    </row>
    <row r="118" spans="5:11" x14ac:dyDescent="0.25">
      <c r="E118" s="272"/>
      <c r="F118" s="70" t="s">
        <v>539</v>
      </c>
      <c r="G118" s="8" t="s">
        <v>540</v>
      </c>
      <c r="K118" s="74" t="s">
        <v>541</v>
      </c>
    </row>
    <row r="119" spans="5:11" x14ac:dyDescent="0.25">
      <c r="E119" s="272"/>
      <c r="F119" s="71" t="s">
        <v>542</v>
      </c>
      <c r="G119" s="72" t="s">
        <v>543</v>
      </c>
      <c r="K119" s="74" t="s">
        <v>544</v>
      </c>
    </row>
    <row r="120" spans="5:11" ht="16.5" thickBot="1" x14ac:dyDescent="0.3">
      <c r="E120" s="272"/>
      <c r="F120" s="70" t="s">
        <v>545</v>
      </c>
      <c r="G120" s="8" t="s">
        <v>546</v>
      </c>
      <c r="K120" s="74" t="s">
        <v>547</v>
      </c>
    </row>
    <row r="121" spans="5:11" ht="16.5" thickBot="1" x14ac:dyDescent="0.3">
      <c r="E121" s="272"/>
      <c r="F121" s="70" t="s">
        <v>548</v>
      </c>
      <c r="G121" s="8" t="s">
        <v>549</v>
      </c>
      <c r="K121" s="132" t="s">
        <v>1043</v>
      </c>
    </row>
    <row r="122" spans="5:11" ht="16.5" thickBot="1" x14ac:dyDescent="0.3">
      <c r="E122" s="272"/>
      <c r="F122" s="70" t="s">
        <v>550</v>
      </c>
      <c r="G122" s="8" t="s">
        <v>551</v>
      </c>
      <c r="K122" s="132" t="s">
        <v>1044</v>
      </c>
    </row>
    <row r="123" spans="5:11" x14ac:dyDescent="0.25">
      <c r="E123" s="272"/>
      <c r="F123" s="70" t="s">
        <v>552</v>
      </c>
      <c r="G123" s="8" t="s">
        <v>553</v>
      </c>
    </row>
    <row r="124" spans="5:11" x14ac:dyDescent="0.25">
      <c r="E124" s="272"/>
      <c r="F124" s="70" t="s">
        <v>554</v>
      </c>
      <c r="G124" s="8" t="s">
        <v>555</v>
      </c>
    </row>
    <row r="125" spans="5:11" x14ac:dyDescent="0.25">
      <c r="E125" s="272"/>
      <c r="F125" s="70" t="s">
        <v>556</v>
      </c>
      <c r="G125" s="8" t="s">
        <v>557</v>
      </c>
    </row>
    <row r="126" spans="5:11" x14ac:dyDescent="0.25">
      <c r="E126" s="272"/>
      <c r="F126" s="70" t="s">
        <v>558</v>
      </c>
      <c r="G126" s="8" t="s">
        <v>559</v>
      </c>
    </row>
    <row r="127" spans="5:11" x14ac:dyDescent="0.25">
      <c r="E127" s="272"/>
      <c r="F127" s="71" t="s">
        <v>560</v>
      </c>
      <c r="G127" s="72" t="s">
        <v>561</v>
      </c>
    </row>
    <row r="128" spans="5:11" x14ac:dyDescent="0.25">
      <c r="E128" s="272"/>
      <c r="F128" s="70" t="s">
        <v>562</v>
      </c>
      <c r="G128" s="8" t="s">
        <v>563</v>
      </c>
    </row>
    <row r="129" spans="5:7" x14ac:dyDescent="0.25">
      <c r="E129" s="272"/>
      <c r="F129" s="70" t="s">
        <v>564</v>
      </c>
      <c r="G129" s="8" t="s">
        <v>565</v>
      </c>
    </row>
    <row r="130" spans="5:7" x14ac:dyDescent="0.25">
      <c r="E130" s="272"/>
      <c r="F130" s="70" t="s">
        <v>566</v>
      </c>
      <c r="G130" s="8" t="s">
        <v>567</v>
      </c>
    </row>
    <row r="131" spans="5:7" x14ac:dyDescent="0.25">
      <c r="E131" s="272"/>
      <c r="F131" s="70" t="s">
        <v>568</v>
      </c>
      <c r="G131" s="8" t="s">
        <v>569</v>
      </c>
    </row>
    <row r="132" spans="5:7" x14ac:dyDescent="0.25">
      <c r="E132" s="272"/>
      <c r="F132" s="70" t="s">
        <v>570</v>
      </c>
      <c r="G132" s="7" t="s">
        <v>571</v>
      </c>
    </row>
    <row r="133" spans="5:7" x14ac:dyDescent="0.25">
      <c r="E133" s="272"/>
      <c r="F133" s="70" t="s">
        <v>572</v>
      </c>
      <c r="G133" s="8" t="s">
        <v>573</v>
      </c>
    </row>
    <row r="134" spans="5:7" x14ac:dyDescent="0.25">
      <c r="E134" s="272"/>
      <c r="F134" s="71" t="s">
        <v>574</v>
      </c>
      <c r="G134" s="72" t="s">
        <v>575</v>
      </c>
    </row>
    <row r="135" spans="5:7" x14ac:dyDescent="0.25">
      <c r="E135" s="272"/>
      <c r="F135" s="71" t="s">
        <v>576</v>
      </c>
      <c r="G135" s="72" t="s">
        <v>577</v>
      </c>
    </row>
    <row r="136" spans="5:7" x14ac:dyDescent="0.25">
      <c r="E136" s="272"/>
      <c r="F136" s="71" t="s">
        <v>578</v>
      </c>
      <c r="G136" s="72" t="s">
        <v>579</v>
      </c>
    </row>
    <row r="137" spans="5:7" x14ac:dyDescent="0.25">
      <c r="E137" s="272"/>
      <c r="F137" s="70" t="s">
        <v>580</v>
      </c>
      <c r="G137" s="8" t="s">
        <v>581</v>
      </c>
    </row>
    <row r="138" spans="5:7" x14ac:dyDescent="0.25">
      <c r="E138" s="272"/>
      <c r="F138" s="70" t="s">
        <v>582</v>
      </c>
      <c r="G138" s="8" t="s">
        <v>583</v>
      </c>
    </row>
    <row r="139" spans="5:7" x14ac:dyDescent="0.25">
      <c r="E139" s="272"/>
      <c r="F139" s="70" t="s">
        <v>584</v>
      </c>
      <c r="G139" s="8" t="s">
        <v>585</v>
      </c>
    </row>
    <row r="140" spans="5:7" x14ac:dyDescent="0.25">
      <c r="E140" s="272"/>
      <c r="F140" s="70" t="s">
        <v>586</v>
      </c>
      <c r="G140" s="8" t="s">
        <v>587</v>
      </c>
    </row>
    <row r="141" spans="5:7" ht="16.5" thickBot="1" x14ac:dyDescent="0.3">
      <c r="E141" s="273"/>
      <c r="F141" s="75" t="s">
        <v>588</v>
      </c>
      <c r="G141" s="76" t="s">
        <v>589</v>
      </c>
    </row>
    <row r="142" spans="5:7" x14ac:dyDescent="0.25">
      <c r="E142" s="274" t="s">
        <v>590</v>
      </c>
      <c r="F142" s="77" t="s">
        <v>591</v>
      </c>
      <c r="G142" s="78" t="s">
        <v>592</v>
      </c>
    </row>
    <row r="143" spans="5:7" x14ac:dyDescent="0.25">
      <c r="E143" s="275"/>
      <c r="F143" s="79" t="s">
        <v>593</v>
      </c>
      <c r="G143" s="80" t="s">
        <v>594</v>
      </c>
    </row>
    <row r="144" spans="5:7" x14ac:dyDescent="0.25">
      <c r="E144" s="275"/>
      <c r="F144" s="79" t="s">
        <v>595</v>
      </c>
      <c r="G144" s="80" t="s">
        <v>596</v>
      </c>
    </row>
    <row r="145" spans="5:7" x14ac:dyDescent="0.25">
      <c r="E145" s="275"/>
      <c r="F145" s="79" t="s">
        <v>597</v>
      </c>
      <c r="G145" s="80" t="s">
        <v>598</v>
      </c>
    </row>
    <row r="146" spans="5:7" x14ac:dyDescent="0.25">
      <c r="E146" s="275"/>
      <c r="F146" s="79" t="s">
        <v>599</v>
      </c>
      <c r="G146" s="80" t="s">
        <v>600</v>
      </c>
    </row>
    <row r="147" spans="5:7" x14ac:dyDescent="0.25">
      <c r="E147" s="275"/>
      <c r="F147" s="6" t="s">
        <v>601</v>
      </c>
      <c r="G147" s="8" t="s">
        <v>602</v>
      </c>
    </row>
    <row r="148" spans="5:7" x14ac:dyDescent="0.25">
      <c r="E148" s="275"/>
      <c r="F148" s="6" t="s">
        <v>603</v>
      </c>
      <c r="G148" s="8" t="s">
        <v>604</v>
      </c>
    </row>
    <row r="149" spans="5:7" x14ac:dyDescent="0.25">
      <c r="E149" s="275"/>
      <c r="F149" s="6" t="s">
        <v>605</v>
      </c>
      <c r="G149" s="8" t="s">
        <v>606</v>
      </c>
    </row>
    <row r="150" spans="5:7" x14ac:dyDescent="0.25">
      <c r="E150" s="275"/>
      <c r="F150" s="6" t="s">
        <v>607</v>
      </c>
      <c r="G150" s="8" t="s">
        <v>608</v>
      </c>
    </row>
    <row r="151" spans="5:7" x14ac:dyDescent="0.25">
      <c r="E151" s="275"/>
      <c r="F151" s="6" t="s">
        <v>609</v>
      </c>
      <c r="G151" s="8" t="s">
        <v>610</v>
      </c>
    </row>
    <row r="152" spans="5:7" x14ac:dyDescent="0.25">
      <c r="E152" s="275"/>
      <c r="F152" s="6" t="s">
        <v>611</v>
      </c>
      <c r="G152" s="8" t="s">
        <v>612</v>
      </c>
    </row>
    <row r="153" spans="5:7" x14ac:dyDescent="0.25">
      <c r="E153" s="275"/>
      <c r="F153" s="6" t="s">
        <v>613</v>
      </c>
      <c r="G153" s="8" t="s">
        <v>614</v>
      </c>
    </row>
    <row r="154" spans="5:7" x14ac:dyDescent="0.25">
      <c r="E154" s="275"/>
      <c r="F154" s="6" t="s">
        <v>615</v>
      </c>
      <c r="G154" s="8" t="s">
        <v>616</v>
      </c>
    </row>
    <row r="155" spans="5:7" x14ac:dyDescent="0.25">
      <c r="E155" s="275"/>
      <c r="F155" s="6" t="s">
        <v>617</v>
      </c>
      <c r="G155" s="8" t="s">
        <v>618</v>
      </c>
    </row>
    <row r="156" spans="5:7" x14ac:dyDescent="0.25">
      <c r="E156" s="275"/>
      <c r="F156" s="6" t="s">
        <v>619</v>
      </c>
      <c r="G156" s="8" t="s">
        <v>620</v>
      </c>
    </row>
    <row r="157" spans="5:7" x14ac:dyDescent="0.25">
      <c r="E157" s="275"/>
      <c r="F157" s="6" t="s">
        <v>621</v>
      </c>
      <c r="G157" s="8" t="s">
        <v>622</v>
      </c>
    </row>
    <row r="158" spans="5:7" x14ac:dyDescent="0.25">
      <c r="E158" s="275"/>
      <c r="F158" s="6" t="s">
        <v>623</v>
      </c>
      <c r="G158" s="8" t="s">
        <v>624</v>
      </c>
    </row>
    <row r="159" spans="5:7" x14ac:dyDescent="0.25">
      <c r="E159" s="275"/>
      <c r="F159" s="6" t="s">
        <v>625</v>
      </c>
      <c r="G159" s="8" t="s">
        <v>626</v>
      </c>
    </row>
    <row r="160" spans="5:7" x14ac:dyDescent="0.25">
      <c r="E160" s="275"/>
      <c r="F160" s="6" t="s">
        <v>627</v>
      </c>
      <c r="G160" s="8" t="s">
        <v>628</v>
      </c>
    </row>
    <row r="161" spans="5:7" x14ac:dyDescent="0.25">
      <c r="E161" s="275"/>
      <c r="F161" s="6" t="s">
        <v>629</v>
      </c>
      <c r="G161" s="8" t="s">
        <v>630</v>
      </c>
    </row>
    <row r="162" spans="5:7" x14ac:dyDescent="0.25">
      <c r="E162" s="275"/>
      <c r="F162" s="6" t="s">
        <v>631</v>
      </c>
      <c r="G162" s="8" t="s">
        <v>632</v>
      </c>
    </row>
    <row r="163" spans="5:7" x14ac:dyDescent="0.25">
      <c r="E163" s="275"/>
      <c r="F163" s="6" t="s">
        <v>633</v>
      </c>
      <c r="G163" s="8" t="s">
        <v>634</v>
      </c>
    </row>
    <row r="164" spans="5:7" x14ac:dyDescent="0.25">
      <c r="E164" s="275"/>
      <c r="F164" s="6" t="s">
        <v>635</v>
      </c>
      <c r="G164" s="8" t="s">
        <v>636</v>
      </c>
    </row>
    <row r="165" spans="5:7" x14ac:dyDescent="0.25">
      <c r="E165" s="275"/>
      <c r="F165" s="6" t="s">
        <v>637</v>
      </c>
      <c r="G165" s="8" t="s">
        <v>638</v>
      </c>
    </row>
    <row r="166" spans="5:7" x14ac:dyDescent="0.25">
      <c r="E166" s="275"/>
      <c r="F166" s="79" t="s">
        <v>639</v>
      </c>
      <c r="G166" s="80" t="s">
        <v>640</v>
      </c>
    </row>
    <row r="167" spans="5:7" x14ac:dyDescent="0.25">
      <c r="E167" s="275"/>
      <c r="F167" s="79" t="s">
        <v>641</v>
      </c>
      <c r="G167" s="80" t="s">
        <v>642</v>
      </c>
    </row>
    <row r="168" spans="5:7" x14ac:dyDescent="0.25">
      <c r="E168" s="275"/>
      <c r="F168" s="79" t="s">
        <v>643</v>
      </c>
      <c r="G168" s="80" t="s">
        <v>644</v>
      </c>
    </row>
    <row r="169" spans="5:7" x14ac:dyDescent="0.25">
      <c r="E169" s="275"/>
      <c r="F169" s="79" t="s">
        <v>645</v>
      </c>
      <c r="G169" s="80" t="s">
        <v>646</v>
      </c>
    </row>
    <row r="170" spans="5:7" x14ac:dyDescent="0.25">
      <c r="E170" s="275"/>
      <c r="F170" s="79" t="s">
        <v>647</v>
      </c>
      <c r="G170" s="80" t="s">
        <v>648</v>
      </c>
    </row>
    <row r="171" spans="5:7" ht="16.5" thickBot="1" x14ac:dyDescent="0.3">
      <c r="E171" s="276"/>
      <c r="F171" s="81" t="s">
        <v>649</v>
      </c>
      <c r="G171" s="82" t="s">
        <v>650</v>
      </c>
    </row>
    <row r="172" spans="5:7" x14ac:dyDescent="0.25">
      <c r="E172" s="277" t="s">
        <v>651</v>
      </c>
      <c r="F172" s="83" t="s">
        <v>652</v>
      </c>
      <c r="G172" s="84" t="s">
        <v>653</v>
      </c>
    </row>
    <row r="173" spans="5:7" x14ac:dyDescent="0.25">
      <c r="E173" s="278"/>
      <c r="F173" s="6" t="s">
        <v>654</v>
      </c>
      <c r="G173" s="8" t="s">
        <v>655</v>
      </c>
    </row>
    <row r="174" spans="5:7" x14ac:dyDescent="0.25">
      <c r="E174" s="278"/>
      <c r="F174" s="6" t="s">
        <v>656</v>
      </c>
      <c r="G174" s="8" t="s">
        <v>657</v>
      </c>
    </row>
    <row r="175" spans="5:7" x14ac:dyDescent="0.25">
      <c r="E175" s="278"/>
      <c r="F175" s="6" t="s">
        <v>658</v>
      </c>
      <c r="G175" s="8" t="s">
        <v>659</v>
      </c>
    </row>
    <row r="176" spans="5:7" x14ac:dyDescent="0.25">
      <c r="E176" s="278"/>
      <c r="F176" s="6" t="s">
        <v>660</v>
      </c>
      <c r="G176" s="8" t="s">
        <v>661</v>
      </c>
    </row>
    <row r="177" spans="5:7" x14ac:dyDescent="0.25">
      <c r="E177" s="278"/>
      <c r="F177" s="6" t="s">
        <v>662</v>
      </c>
      <c r="G177" s="8" t="s">
        <v>663</v>
      </c>
    </row>
    <row r="178" spans="5:7" x14ac:dyDescent="0.25">
      <c r="E178" s="278"/>
      <c r="F178" s="6" t="s">
        <v>664</v>
      </c>
      <c r="G178" s="8" t="s">
        <v>665</v>
      </c>
    </row>
    <row r="179" spans="5:7" x14ac:dyDescent="0.25">
      <c r="E179" s="278"/>
      <c r="F179" s="6" t="s">
        <v>666</v>
      </c>
      <c r="G179" s="8" t="s">
        <v>667</v>
      </c>
    </row>
    <row r="180" spans="5:7" x14ac:dyDescent="0.25">
      <c r="E180" s="278"/>
      <c r="F180" s="6" t="s">
        <v>668</v>
      </c>
      <c r="G180" s="8" t="s">
        <v>669</v>
      </c>
    </row>
    <row r="181" spans="5:7" x14ac:dyDescent="0.25">
      <c r="E181" s="278"/>
      <c r="F181" s="6" t="s">
        <v>670</v>
      </c>
      <c r="G181" s="8" t="s">
        <v>671</v>
      </c>
    </row>
    <row r="182" spans="5:7" x14ac:dyDescent="0.25">
      <c r="E182" s="278"/>
      <c r="F182" s="6" t="s">
        <v>672</v>
      </c>
      <c r="G182" s="8" t="s">
        <v>673</v>
      </c>
    </row>
    <row r="183" spans="5:7" x14ac:dyDescent="0.25">
      <c r="E183" s="278"/>
      <c r="F183" s="85" t="s">
        <v>674</v>
      </c>
      <c r="G183" s="86" t="s">
        <v>675</v>
      </c>
    </row>
    <row r="184" spans="5:7" x14ac:dyDescent="0.25">
      <c r="E184" s="278"/>
      <c r="F184" s="85" t="s">
        <v>676</v>
      </c>
      <c r="G184" s="86" t="s">
        <v>677</v>
      </c>
    </row>
    <row r="185" spans="5:7" ht="16.5" thickBot="1" x14ac:dyDescent="0.3">
      <c r="E185" s="279"/>
      <c r="F185" s="87" t="s">
        <v>678</v>
      </c>
      <c r="G185" s="88" t="s">
        <v>679</v>
      </c>
    </row>
    <row r="186" spans="5:7" x14ac:dyDescent="0.25">
      <c r="E186" s="255" t="s">
        <v>680</v>
      </c>
      <c r="F186" s="48" t="s">
        <v>681</v>
      </c>
      <c r="G186" s="49" t="s">
        <v>682</v>
      </c>
    </row>
    <row r="187" spans="5:7" x14ac:dyDescent="0.25">
      <c r="E187" s="256"/>
      <c r="F187" s="6" t="s">
        <v>683</v>
      </c>
      <c r="G187" s="8" t="s">
        <v>684</v>
      </c>
    </row>
    <row r="188" spans="5:7" x14ac:dyDescent="0.25">
      <c r="E188" s="256"/>
      <c r="F188" s="6" t="s">
        <v>685</v>
      </c>
      <c r="G188" s="8" t="s">
        <v>686</v>
      </c>
    </row>
    <row r="189" spans="5:7" x14ac:dyDescent="0.25">
      <c r="E189" s="256"/>
      <c r="F189" s="6" t="s">
        <v>687</v>
      </c>
      <c r="G189" s="8" t="s">
        <v>688</v>
      </c>
    </row>
    <row r="190" spans="5:7" x14ac:dyDescent="0.25">
      <c r="E190" s="256"/>
      <c r="F190" s="6" t="s">
        <v>689</v>
      </c>
      <c r="G190" s="8" t="s">
        <v>690</v>
      </c>
    </row>
    <row r="191" spans="5:7" x14ac:dyDescent="0.25">
      <c r="E191" s="256"/>
      <c r="F191" s="6" t="s">
        <v>691</v>
      </c>
      <c r="G191" s="8" t="s">
        <v>692</v>
      </c>
    </row>
    <row r="192" spans="5:7" x14ac:dyDescent="0.25">
      <c r="E192" s="256"/>
      <c r="F192" s="6" t="s">
        <v>693</v>
      </c>
      <c r="G192" s="8" t="s">
        <v>694</v>
      </c>
    </row>
    <row r="193" spans="5:7" x14ac:dyDescent="0.25">
      <c r="E193" s="256"/>
      <c r="F193" s="6" t="s">
        <v>695</v>
      </c>
      <c r="G193" s="8" t="s">
        <v>696</v>
      </c>
    </row>
    <row r="194" spans="5:7" ht="31.5" x14ac:dyDescent="0.25">
      <c r="E194" s="256"/>
      <c r="F194" s="6" t="s">
        <v>697</v>
      </c>
      <c r="G194" s="8" t="s">
        <v>698</v>
      </c>
    </row>
    <row r="195" spans="5:7" x14ac:dyDescent="0.25">
      <c r="E195" s="256"/>
      <c r="F195" s="6" t="s">
        <v>699</v>
      </c>
      <c r="G195" s="8" t="s">
        <v>700</v>
      </c>
    </row>
    <row r="196" spans="5:7" x14ac:dyDescent="0.25">
      <c r="E196" s="256"/>
      <c r="F196" s="6" t="s">
        <v>701</v>
      </c>
      <c r="G196" s="8" t="s">
        <v>702</v>
      </c>
    </row>
    <row r="197" spans="5:7" x14ac:dyDescent="0.25">
      <c r="E197" s="256"/>
      <c r="F197" s="6" t="s">
        <v>703</v>
      </c>
      <c r="G197" s="8" t="s">
        <v>704</v>
      </c>
    </row>
    <row r="198" spans="5:7" x14ac:dyDescent="0.25">
      <c r="E198" s="256"/>
      <c r="F198" s="6" t="s">
        <v>705</v>
      </c>
      <c r="G198" s="8" t="s">
        <v>706</v>
      </c>
    </row>
    <row r="199" spans="5:7" x14ac:dyDescent="0.25">
      <c r="E199" s="256"/>
      <c r="F199" s="52" t="s">
        <v>707</v>
      </c>
      <c r="G199" s="53" t="s">
        <v>708</v>
      </c>
    </row>
    <row r="200" spans="5:7" x14ac:dyDescent="0.25">
      <c r="E200" s="256"/>
      <c r="F200" s="6" t="s">
        <v>709</v>
      </c>
      <c r="G200" s="8" t="s">
        <v>710</v>
      </c>
    </row>
    <row r="201" spans="5:7" x14ac:dyDescent="0.25">
      <c r="E201" s="256"/>
      <c r="F201" s="6" t="s">
        <v>711</v>
      </c>
      <c r="G201" s="8" t="s">
        <v>712</v>
      </c>
    </row>
    <row r="202" spans="5:7" x14ac:dyDescent="0.25">
      <c r="E202" s="256"/>
      <c r="F202" s="6" t="s">
        <v>713</v>
      </c>
      <c r="G202" s="8" t="s">
        <v>714</v>
      </c>
    </row>
    <row r="203" spans="5:7" x14ac:dyDescent="0.25">
      <c r="E203" s="256"/>
      <c r="F203" s="6" t="s">
        <v>715</v>
      </c>
      <c r="G203" s="8" t="s">
        <v>716</v>
      </c>
    </row>
    <row r="204" spans="5:7" x14ac:dyDescent="0.25">
      <c r="E204" s="256"/>
      <c r="F204" s="6" t="s">
        <v>717</v>
      </c>
      <c r="G204" s="8" t="s">
        <v>718</v>
      </c>
    </row>
    <row r="205" spans="5:7" x14ac:dyDescent="0.25">
      <c r="E205" s="256"/>
      <c r="F205" s="6" t="s">
        <v>719</v>
      </c>
      <c r="G205" s="8" t="s">
        <v>720</v>
      </c>
    </row>
    <row r="206" spans="5:7" x14ac:dyDescent="0.25">
      <c r="E206" s="256"/>
      <c r="F206" s="6" t="s">
        <v>721</v>
      </c>
      <c r="G206" s="8" t="s">
        <v>722</v>
      </c>
    </row>
    <row r="207" spans="5:7" x14ac:dyDescent="0.25">
      <c r="E207" s="256"/>
      <c r="F207" s="6" t="s">
        <v>723</v>
      </c>
      <c r="G207" s="8" t="s">
        <v>724</v>
      </c>
    </row>
    <row r="208" spans="5:7" x14ac:dyDescent="0.25">
      <c r="E208" s="256"/>
      <c r="F208" s="6" t="s">
        <v>725</v>
      </c>
      <c r="G208" s="8" t="s">
        <v>726</v>
      </c>
    </row>
    <row r="209" spans="5:7" ht="31.5" x14ac:dyDescent="0.25">
      <c r="E209" s="256"/>
      <c r="F209" s="6" t="s">
        <v>727</v>
      </c>
      <c r="G209" s="8" t="s">
        <v>728</v>
      </c>
    </row>
    <row r="210" spans="5:7" x14ac:dyDescent="0.25">
      <c r="E210" s="256"/>
      <c r="F210" s="6" t="s">
        <v>729</v>
      </c>
      <c r="G210" s="8" t="s">
        <v>730</v>
      </c>
    </row>
    <row r="211" spans="5:7" x14ac:dyDescent="0.25">
      <c r="E211" s="256"/>
      <c r="F211" s="6" t="s">
        <v>731</v>
      </c>
      <c r="G211" s="8" t="s">
        <v>732</v>
      </c>
    </row>
    <row r="212" spans="5:7" x14ac:dyDescent="0.25">
      <c r="E212" s="256"/>
      <c r="F212" s="6" t="s">
        <v>733</v>
      </c>
      <c r="G212" s="8" t="s">
        <v>734</v>
      </c>
    </row>
    <row r="213" spans="5:7" x14ac:dyDescent="0.25">
      <c r="E213" s="256"/>
      <c r="F213" s="6" t="s">
        <v>735</v>
      </c>
      <c r="G213" s="8" t="s">
        <v>736</v>
      </c>
    </row>
    <row r="214" spans="5:7" x14ac:dyDescent="0.25">
      <c r="E214" s="256"/>
      <c r="F214" s="6" t="s">
        <v>737</v>
      </c>
      <c r="G214" s="8" t="s">
        <v>738</v>
      </c>
    </row>
    <row r="215" spans="5:7" ht="16.5" thickBot="1" x14ac:dyDescent="0.3">
      <c r="E215" s="257"/>
      <c r="F215" s="54" t="s">
        <v>739</v>
      </c>
      <c r="G215" s="55" t="s">
        <v>740</v>
      </c>
    </row>
    <row r="216" spans="5:7" x14ac:dyDescent="0.25">
      <c r="E216" s="280" t="s">
        <v>741</v>
      </c>
      <c r="F216" s="89" t="s">
        <v>742</v>
      </c>
      <c r="G216" s="90" t="s">
        <v>743</v>
      </c>
    </row>
    <row r="217" spans="5:7" x14ac:dyDescent="0.25">
      <c r="E217" s="281"/>
      <c r="F217" s="6" t="s">
        <v>744</v>
      </c>
      <c r="G217" s="8" t="s">
        <v>745</v>
      </c>
    </row>
    <row r="218" spans="5:7" x14ac:dyDescent="0.25">
      <c r="E218" s="281"/>
      <c r="F218" s="6" t="s">
        <v>746</v>
      </c>
      <c r="G218" s="8" t="s">
        <v>747</v>
      </c>
    </row>
    <row r="219" spans="5:7" x14ac:dyDescent="0.25">
      <c r="E219" s="281"/>
      <c r="F219" s="6" t="s">
        <v>748</v>
      </c>
      <c r="G219" s="8" t="s">
        <v>749</v>
      </c>
    </row>
    <row r="220" spans="5:7" x14ac:dyDescent="0.25">
      <c r="E220" s="281"/>
      <c r="F220" s="6" t="s">
        <v>750</v>
      </c>
      <c r="G220" s="8" t="s">
        <v>751</v>
      </c>
    </row>
    <row r="221" spans="5:7" x14ac:dyDescent="0.25">
      <c r="E221" s="281"/>
      <c r="F221" s="6" t="s">
        <v>752</v>
      </c>
      <c r="G221" s="8" t="s">
        <v>753</v>
      </c>
    </row>
    <row r="222" spans="5:7" x14ac:dyDescent="0.25">
      <c r="E222" s="281"/>
      <c r="F222" s="6" t="s">
        <v>754</v>
      </c>
      <c r="G222" s="8" t="s">
        <v>755</v>
      </c>
    </row>
    <row r="223" spans="5:7" x14ac:dyDescent="0.25">
      <c r="E223" s="281"/>
      <c r="F223" s="91" t="s">
        <v>756</v>
      </c>
      <c r="G223" s="92" t="s">
        <v>757</v>
      </c>
    </row>
    <row r="224" spans="5:7" x14ac:dyDescent="0.25">
      <c r="E224" s="281"/>
      <c r="F224" s="6" t="s">
        <v>758</v>
      </c>
      <c r="G224" s="8" t="s">
        <v>759</v>
      </c>
    </row>
    <row r="225" spans="5:7" x14ac:dyDescent="0.25">
      <c r="E225" s="281"/>
      <c r="F225" s="6" t="s">
        <v>760</v>
      </c>
      <c r="G225" s="8" t="s">
        <v>761</v>
      </c>
    </row>
    <row r="226" spans="5:7" x14ac:dyDescent="0.25">
      <c r="E226" s="281"/>
      <c r="F226" s="6" t="s">
        <v>762</v>
      </c>
      <c r="G226" s="8" t="s">
        <v>763</v>
      </c>
    </row>
    <row r="227" spans="5:7" x14ac:dyDescent="0.25">
      <c r="E227" s="281"/>
      <c r="F227" s="6" t="s">
        <v>764</v>
      </c>
      <c r="G227" s="8" t="s">
        <v>765</v>
      </c>
    </row>
    <row r="228" spans="5:7" x14ac:dyDescent="0.25">
      <c r="E228" s="281"/>
      <c r="F228" s="6" t="s">
        <v>766</v>
      </c>
      <c r="G228" s="8" t="s">
        <v>767</v>
      </c>
    </row>
    <row r="229" spans="5:7" x14ac:dyDescent="0.25">
      <c r="E229" s="281"/>
      <c r="F229" s="91" t="s">
        <v>768</v>
      </c>
      <c r="G229" s="92" t="s">
        <v>769</v>
      </c>
    </row>
    <row r="230" spans="5:7" x14ac:dyDescent="0.25">
      <c r="E230" s="281"/>
      <c r="F230" s="6" t="s">
        <v>770</v>
      </c>
      <c r="G230" s="8" t="s">
        <v>771</v>
      </c>
    </row>
    <row r="231" spans="5:7" x14ac:dyDescent="0.25">
      <c r="E231" s="281"/>
      <c r="F231" s="6" t="s">
        <v>772</v>
      </c>
      <c r="G231" s="8" t="s">
        <v>773</v>
      </c>
    </row>
    <row r="232" spans="5:7" x14ac:dyDescent="0.25">
      <c r="E232" s="281"/>
      <c r="F232" s="6" t="s">
        <v>774</v>
      </c>
      <c r="G232" s="8" t="s">
        <v>775</v>
      </c>
    </row>
    <row r="233" spans="5:7" ht="16.5" thickBot="1" x14ac:dyDescent="0.3">
      <c r="E233" s="282"/>
      <c r="F233" s="93" t="s">
        <v>776</v>
      </c>
      <c r="G233" s="94" t="s">
        <v>777</v>
      </c>
    </row>
    <row r="234" spans="5:7" x14ac:dyDescent="0.25">
      <c r="E234" s="255" t="s">
        <v>778</v>
      </c>
      <c r="F234" s="48" t="s">
        <v>779</v>
      </c>
      <c r="G234" s="49" t="s">
        <v>780</v>
      </c>
    </row>
    <row r="235" spans="5:7" x14ac:dyDescent="0.25">
      <c r="E235" s="256"/>
      <c r="F235" s="6" t="s">
        <v>781</v>
      </c>
      <c r="G235" s="8" t="s">
        <v>782</v>
      </c>
    </row>
    <row r="236" spans="5:7" x14ac:dyDescent="0.25">
      <c r="E236" s="256"/>
      <c r="F236" s="6" t="s">
        <v>783</v>
      </c>
      <c r="G236" s="8" t="s">
        <v>784</v>
      </c>
    </row>
    <row r="237" spans="5:7" x14ac:dyDescent="0.25">
      <c r="E237" s="256"/>
      <c r="F237" s="6" t="s">
        <v>785</v>
      </c>
      <c r="G237" s="8" t="s">
        <v>786</v>
      </c>
    </row>
    <row r="238" spans="5:7" x14ac:dyDescent="0.25">
      <c r="E238" s="256"/>
      <c r="F238" s="6" t="s">
        <v>787</v>
      </c>
      <c r="G238" s="8" t="s">
        <v>788</v>
      </c>
    </row>
    <row r="239" spans="5:7" x14ac:dyDescent="0.25">
      <c r="E239" s="256"/>
      <c r="F239" s="6" t="s">
        <v>789</v>
      </c>
      <c r="G239" s="8" t="s">
        <v>790</v>
      </c>
    </row>
    <row r="240" spans="5:7" x14ac:dyDescent="0.25">
      <c r="E240" s="256"/>
      <c r="F240" s="6" t="s">
        <v>791</v>
      </c>
      <c r="G240" s="8" t="s">
        <v>792</v>
      </c>
    </row>
    <row r="241" spans="5:7" x14ac:dyDescent="0.25">
      <c r="E241" s="256"/>
      <c r="F241" s="6" t="s">
        <v>793</v>
      </c>
      <c r="G241" s="8" t="s">
        <v>794</v>
      </c>
    </row>
    <row r="242" spans="5:7" x14ac:dyDescent="0.25">
      <c r="E242" s="256"/>
      <c r="F242" s="6" t="s">
        <v>795</v>
      </c>
      <c r="G242" s="8" t="s">
        <v>796</v>
      </c>
    </row>
    <row r="243" spans="5:7" x14ac:dyDescent="0.25">
      <c r="E243" s="256"/>
      <c r="F243" s="6" t="s">
        <v>797</v>
      </c>
      <c r="G243" s="8" t="s">
        <v>798</v>
      </c>
    </row>
    <row r="244" spans="5:7" x14ac:dyDescent="0.25">
      <c r="E244" s="256"/>
      <c r="F244" s="6" t="s">
        <v>799</v>
      </c>
      <c r="G244" s="8" t="s">
        <v>800</v>
      </c>
    </row>
    <row r="245" spans="5:7" x14ac:dyDescent="0.25">
      <c r="E245" s="256"/>
      <c r="F245" s="6" t="s">
        <v>801</v>
      </c>
      <c r="G245" s="7" t="s">
        <v>802</v>
      </c>
    </row>
    <row r="246" spans="5:7" x14ac:dyDescent="0.25">
      <c r="E246" s="256"/>
      <c r="F246" s="52" t="s">
        <v>803</v>
      </c>
      <c r="G246" s="53" t="s">
        <v>804</v>
      </c>
    </row>
    <row r="247" spans="5:7" x14ac:dyDescent="0.25">
      <c r="E247" s="256"/>
      <c r="F247" s="6" t="s">
        <v>805</v>
      </c>
      <c r="G247" s="8" t="s">
        <v>806</v>
      </c>
    </row>
    <row r="248" spans="5:7" x14ac:dyDescent="0.25">
      <c r="E248" s="256"/>
      <c r="F248" s="6" t="s">
        <v>807</v>
      </c>
      <c r="G248" s="8" t="s">
        <v>808</v>
      </c>
    </row>
    <row r="249" spans="5:7" x14ac:dyDescent="0.25">
      <c r="E249" s="256"/>
      <c r="F249" s="6" t="s">
        <v>809</v>
      </c>
      <c r="G249" s="8" t="s">
        <v>810</v>
      </c>
    </row>
    <row r="250" spans="5:7" x14ac:dyDescent="0.25">
      <c r="E250" s="256"/>
      <c r="F250" s="6" t="s">
        <v>811</v>
      </c>
      <c r="G250" s="8" t="s">
        <v>812</v>
      </c>
    </row>
    <row r="251" spans="5:7" x14ac:dyDescent="0.25">
      <c r="E251" s="256"/>
      <c r="F251" s="6" t="s">
        <v>813</v>
      </c>
      <c r="G251" s="8" t="s">
        <v>814</v>
      </c>
    </row>
    <row r="252" spans="5:7" x14ac:dyDescent="0.25">
      <c r="E252" s="256"/>
      <c r="F252" s="6" t="s">
        <v>815</v>
      </c>
      <c r="G252" s="8" t="s">
        <v>816</v>
      </c>
    </row>
    <row r="253" spans="5:7" x14ac:dyDescent="0.25">
      <c r="E253" s="256"/>
      <c r="F253" s="6" t="s">
        <v>817</v>
      </c>
      <c r="G253" s="8" t="s">
        <v>818</v>
      </c>
    </row>
    <row r="254" spans="5:7" x14ac:dyDescent="0.25">
      <c r="E254" s="256"/>
      <c r="F254" s="6" t="s">
        <v>819</v>
      </c>
      <c r="G254" s="8" t="s">
        <v>820</v>
      </c>
    </row>
    <row r="255" spans="5:7" x14ac:dyDescent="0.25">
      <c r="E255" s="256"/>
      <c r="F255" s="6" t="s">
        <v>821</v>
      </c>
      <c r="G255" s="8" t="s">
        <v>822</v>
      </c>
    </row>
    <row r="256" spans="5:7" x14ac:dyDescent="0.25">
      <c r="E256" s="256"/>
      <c r="F256" s="6" t="s">
        <v>823</v>
      </c>
      <c r="G256" s="8" t="s">
        <v>824</v>
      </c>
    </row>
    <row r="257" spans="5:7" x14ac:dyDescent="0.25">
      <c r="E257" s="256"/>
      <c r="F257" s="6" t="s">
        <v>825</v>
      </c>
      <c r="G257" s="8" t="s">
        <v>826</v>
      </c>
    </row>
    <row r="258" spans="5:7" x14ac:dyDescent="0.25">
      <c r="E258" s="256"/>
      <c r="F258" s="6" t="s">
        <v>827</v>
      </c>
      <c r="G258" s="8" t="s">
        <v>828</v>
      </c>
    </row>
    <row r="259" spans="5:7" x14ac:dyDescent="0.25">
      <c r="E259" s="256"/>
      <c r="F259" s="6" t="s">
        <v>829</v>
      </c>
      <c r="G259" s="8" t="s">
        <v>830</v>
      </c>
    </row>
    <row r="260" spans="5:7" x14ac:dyDescent="0.25">
      <c r="E260" s="256"/>
      <c r="F260" s="6" t="s">
        <v>831</v>
      </c>
      <c r="G260" s="8" t="s">
        <v>832</v>
      </c>
    </row>
    <row r="261" spans="5:7" x14ac:dyDescent="0.25">
      <c r="E261" s="256"/>
      <c r="F261" s="6" t="s">
        <v>833</v>
      </c>
      <c r="G261" s="8" t="s">
        <v>834</v>
      </c>
    </row>
    <row r="262" spans="5:7" x14ac:dyDescent="0.25">
      <c r="E262" s="256"/>
      <c r="F262" s="6" t="s">
        <v>835</v>
      </c>
      <c r="G262" s="8" t="s">
        <v>836</v>
      </c>
    </row>
    <row r="263" spans="5:7" x14ac:dyDescent="0.25">
      <c r="E263" s="256"/>
      <c r="F263" s="6" t="s">
        <v>837</v>
      </c>
      <c r="G263" s="8" t="s">
        <v>838</v>
      </c>
    </row>
    <row r="264" spans="5:7" x14ac:dyDescent="0.25">
      <c r="E264" s="256"/>
      <c r="F264" s="52" t="s">
        <v>839</v>
      </c>
      <c r="G264" s="53" t="s">
        <v>840</v>
      </c>
    </row>
    <row r="265" spans="5:7" x14ac:dyDescent="0.25">
      <c r="E265" s="256"/>
      <c r="F265" s="6" t="s">
        <v>841</v>
      </c>
      <c r="G265" s="8" t="s">
        <v>842</v>
      </c>
    </row>
    <row r="266" spans="5:7" x14ac:dyDescent="0.25">
      <c r="E266" s="256"/>
      <c r="F266" s="6" t="s">
        <v>843</v>
      </c>
      <c r="G266" s="8" t="s">
        <v>844</v>
      </c>
    </row>
    <row r="267" spans="5:7" x14ac:dyDescent="0.25">
      <c r="E267" s="256"/>
      <c r="F267" s="6" t="s">
        <v>845</v>
      </c>
      <c r="G267" s="8" t="s">
        <v>846</v>
      </c>
    </row>
    <row r="268" spans="5:7" x14ac:dyDescent="0.25">
      <c r="E268" s="256"/>
      <c r="F268" s="6" t="s">
        <v>847</v>
      </c>
      <c r="G268" s="8" t="s">
        <v>848</v>
      </c>
    </row>
    <row r="269" spans="5:7" x14ac:dyDescent="0.25">
      <c r="E269" s="256"/>
      <c r="F269" s="6" t="s">
        <v>849</v>
      </c>
      <c r="G269" s="8" t="s">
        <v>850</v>
      </c>
    </row>
    <row r="270" spans="5:7" x14ac:dyDescent="0.25">
      <c r="E270" s="256"/>
      <c r="F270" s="52" t="s">
        <v>851</v>
      </c>
      <c r="G270" s="53" t="s">
        <v>852</v>
      </c>
    </row>
    <row r="271" spans="5:7" ht="16.5" thickBot="1" x14ac:dyDescent="0.3">
      <c r="E271" s="257"/>
      <c r="F271" s="54" t="s">
        <v>853</v>
      </c>
      <c r="G271" s="55" t="s">
        <v>854</v>
      </c>
    </row>
    <row r="272" spans="5:7" x14ac:dyDescent="0.25">
      <c r="E272" s="283" t="s">
        <v>855</v>
      </c>
      <c r="F272" s="2" t="s">
        <v>21</v>
      </c>
      <c r="G272" s="3" t="s">
        <v>856</v>
      </c>
    </row>
    <row r="273" spans="5:7" x14ac:dyDescent="0.25">
      <c r="E273" s="284"/>
      <c r="F273" s="4" t="s">
        <v>22</v>
      </c>
      <c r="G273" s="5" t="s">
        <v>857</v>
      </c>
    </row>
    <row r="274" spans="5:7" x14ac:dyDescent="0.25">
      <c r="E274" s="284"/>
      <c r="F274" s="4" t="s">
        <v>23</v>
      </c>
      <c r="G274" s="5" t="s">
        <v>858</v>
      </c>
    </row>
    <row r="275" spans="5:7" x14ac:dyDescent="0.25">
      <c r="E275" s="284"/>
      <c r="F275" s="4" t="s">
        <v>24</v>
      </c>
      <c r="G275" s="5" t="s">
        <v>859</v>
      </c>
    </row>
    <row r="276" spans="5:7" x14ac:dyDescent="0.25">
      <c r="E276" s="284"/>
      <c r="F276" s="6" t="s">
        <v>25</v>
      </c>
      <c r="G276" s="7" t="s">
        <v>860</v>
      </c>
    </row>
    <row r="277" spans="5:7" x14ac:dyDescent="0.25">
      <c r="E277" s="284"/>
      <c r="F277" s="6" t="s">
        <v>26</v>
      </c>
      <c r="G277" s="8" t="s">
        <v>861</v>
      </c>
    </row>
    <row r="278" spans="5:7" x14ac:dyDescent="0.25">
      <c r="E278" s="284"/>
      <c r="F278" s="6" t="s">
        <v>27</v>
      </c>
      <c r="G278" s="8" t="s">
        <v>862</v>
      </c>
    </row>
    <row r="279" spans="5:7" x14ac:dyDescent="0.25">
      <c r="E279" s="284"/>
      <c r="F279" s="6" t="s">
        <v>28</v>
      </c>
      <c r="G279" s="8" t="s">
        <v>863</v>
      </c>
    </row>
    <row r="280" spans="5:7" ht="31.5" x14ac:dyDescent="0.25">
      <c r="E280" s="284"/>
      <c r="F280" s="6" t="s">
        <v>29</v>
      </c>
      <c r="G280" s="8" t="s">
        <v>864</v>
      </c>
    </row>
    <row r="281" spans="5:7" x14ac:dyDescent="0.25">
      <c r="E281" s="284"/>
      <c r="F281" s="6" t="s">
        <v>30</v>
      </c>
      <c r="G281" s="8" t="s">
        <v>865</v>
      </c>
    </row>
    <row r="282" spans="5:7" x14ac:dyDescent="0.25">
      <c r="E282" s="284"/>
      <c r="F282" s="4" t="s">
        <v>31</v>
      </c>
      <c r="G282" s="5" t="s">
        <v>866</v>
      </c>
    </row>
    <row r="283" spans="5:7" x14ac:dyDescent="0.25">
      <c r="E283" s="284"/>
      <c r="F283" s="6" t="s">
        <v>32</v>
      </c>
      <c r="G283" s="7" t="s">
        <v>867</v>
      </c>
    </row>
    <row r="284" spans="5:7" ht="31.5" x14ac:dyDescent="0.25">
      <c r="E284" s="284"/>
      <c r="F284" s="6" t="s">
        <v>33</v>
      </c>
      <c r="G284" s="8" t="s">
        <v>868</v>
      </c>
    </row>
    <row r="285" spans="5:7" x14ac:dyDescent="0.25">
      <c r="E285" s="284"/>
      <c r="F285" s="6" t="s">
        <v>34</v>
      </c>
      <c r="G285" s="8" t="s">
        <v>869</v>
      </c>
    </row>
    <row r="286" spans="5:7" x14ac:dyDescent="0.25">
      <c r="E286" s="284"/>
      <c r="F286" s="4" t="s">
        <v>35</v>
      </c>
      <c r="G286" s="5" t="s">
        <v>870</v>
      </c>
    </row>
    <row r="287" spans="5:7" x14ac:dyDescent="0.25">
      <c r="E287" s="284"/>
      <c r="F287" s="4" t="s">
        <v>36</v>
      </c>
      <c r="G287" s="5" t="s">
        <v>871</v>
      </c>
    </row>
    <row r="288" spans="5:7" x14ac:dyDescent="0.25">
      <c r="E288" s="284"/>
      <c r="F288" s="4" t="s">
        <v>37</v>
      </c>
      <c r="G288" s="5" t="s">
        <v>872</v>
      </c>
    </row>
    <row r="289" spans="5:7" x14ac:dyDescent="0.25">
      <c r="E289" s="284"/>
      <c r="F289" s="4" t="s">
        <v>38</v>
      </c>
      <c r="G289" s="5" t="s">
        <v>873</v>
      </c>
    </row>
    <row r="290" spans="5:7" x14ac:dyDescent="0.25">
      <c r="E290" s="284"/>
      <c r="F290" s="4" t="s">
        <v>39</v>
      </c>
      <c r="G290" s="5" t="s">
        <v>874</v>
      </c>
    </row>
    <row r="291" spans="5:7" ht="16.5" thickBot="1" x14ac:dyDescent="0.3">
      <c r="E291" s="285"/>
      <c r="F291" s="9" t="s">
        <v>40</v>
      </c>
      <c r="G291" s="10" t="s">
        <v>875</v>
      </c>
    </row>
    <row r="292" spans="5:7" x14ac:dyDescent="0.25">
      <c r="E292" s="286" t="s">
        <v>876</v>
      </c>
      <c r="F292" s="95" t="s">
        <v>877</v>
      </c>
      <c r="G292" s="96" t="s">
        <v>878</v>
      </c>
    </row>
    <row r="293" spans="5:7" x14ac:dyDescent="0.25">
      <c r="E293" s="287"/>
      <c r="F293" s="6" t="s">
        <v>879</v>
      </c>
      <c r="G293" s="8" t="s">
        <v>880</v>
      </c>
    </row>
    <row r="294" spans="5:7" x14ac:dyDescent="0.25">
      <c r="E294" s="287"/>
      <c r="F294" s="6" t="s">
        <v>881</v>
      </c>
      <c r="G294" s="8" t="s">
        <v>882</v>
      </c>
    </row>
    <row r="295" spans="5:7" x14ac:dyDescent="0.25">
      <c r="E295" s="287"/>
      <c r="F295" s="6" t="s">
        <v>883</v>
      </c>
      <c r="G295" s="8" t="s">
        <v>884</v>
      </c>
    </row>
    <row r="296" spans="5:7" x14ac:dyDescent="0.25">
      <c r="E296" s="287"/>
      <c r="F296" s="6" t="s">
        <v>885</v>
      </c>
      <c r="G296" s="8" t="s">
        <v>886</v>
      </c>
    </row>
    <row r="297" spans="5:7" x14ac:dyDescent="0.25">
      <c r="E297" s="287"/>
      <c r="F297" s="97" t="s">
        <v>887</v>
      </c>
      <c r="G297" s="98" t="s">
        <v>888</v>
      </c>
    </row>
    <row r="298" spans="5:7" x14ac:dyDescent="0.25">
      <c r="E298" s="287"/>
      <c r="F298" s="6" t="s">
        <v>889</v>
      </c>
      <c r="G298" s="8" t="s">
        <v>890</v>
      </c>
    </row>
    <row r="299" spans="5:7" x14ac:dyDescent="0.25">
      <c r="E299" s="287"/>
      <c r="F299" s="6" t="s">
        <v>891</v>
      </c>
      <c r="G299" s="8" t="s">
        <v>892</v>
      </c>
    </row>
    <row r="300" spans="5:7" x14ac:dyDescent="0.25">
      <c r="E300" s="287"/>
      <c r="F300" s="6" t="s">
        <v>893</v>
      </c>
      <c r="G300" s="8" t="s">
        <v>894</v>
      </c>
    </row>
    <row r="301" spans="5:7" x14ac:dyDescent="0.25">
      <c r="E301" s="287"/>
      <c r="F301" s="6" t="s">
        <v>895</v>
      </c>
      <c r="G301" s="8" t="s">
        <v>896</v>
      </c>
    </row>
    <row r="302" spans="5:7" x14ac:dyDescent="0.25">
      <c r="E302" s="287"/>
      <c r="F302" s="6" t="s">
        <v>897</v>
      </c>
      <c r="G302" s="8" t="s">
        <v>898</v>
      </c>
    </row>
    <row r="303" spans="5:7" x14ac:dyDescent="0.25">
      <c r="E303" s="287"/>
      <c r="F303" s="6" t="s">
        <v>899</v>
      </c>
      <c r="G303" s="8" t="s">
        <v>900</v>
      </c>
    </row>
    <row r="304" spans="5:7" x14ac:dyDescent="0.25">
      <c r="E304" s="287"/>
      <c r="F304" s="6" t="s">
        <v>901</v>
      </c>
      <c r="G304" s="8" t="s">
        <v>902</v>
      </c>
    </row>
    <row r="305" spans="5:7" x14ac:dyDescent="0.25">
      <c r="E305" s="287"/>
      <c r="F305" s="6" t="s">
        <v>903</v>
      </c>
      <c r="G305" s="8" t="s">
        <v>904</v>
      </c>
    </row>
    <row r="306" spans="5:7" x14ac:dyDescent="0.25">
      <c r="E306" s="287"/>
      <c r="F306" s="6" t="s">
        <v>905</v>
      </c>
      <c r="G306" s="8" t="s">
        <v>906</v>
      </c>
    </row>
    <row r="307" spans="5:7" x14ac:dyDescent="0.25">
      <c r="E307" s="287"/>
      <c r="F307" s="97" t="s">
        <v>907</v>
      </c>
      <c r="G307" s="98" t="s">
        <v>908</v>
      </c>
    </row>
    <row r="308" spans="5:7" x14ac:dyDescent="0.25">
      <c r="E308" s="287"/>
      <c r="F308" s="97" t="s">
        <v>909</v>
      </c>
      <c r="G308" s="98" t="s">
        <v>910</v>
      </c>
    </row>
    <row r="309" spans="5:7" x14ac:dyDescent="0.25">
      <c r="E309" s="287"/>
      <c r="F309" s="97" t="s">
        <v>911</v>
      </c>
      <c r="G309" s="98" t="s">
        <v>912</v>
      </c>
    </row>
    <row r="310" spans="5:7" x14ac:dyDescent="0.25">
      <c r="E310" s="287"/>
      <c r="F310" s="6" t="s">
        <v>913</v>
      </c>
      <c r="G310" s="8" t="s">
        <v>914</v>
      </c>
    </row>
    <row r="311" spans="5:7" x14ac:dyDescent="0.25">
      <c r="E311" s="287"/>
      <c r="F311" s="6" t="s">
        <v>915</v>
      </c>
      <c r="G311" s="8" t="s">
        <v>916</v>
      </c>
    </row>
    <row r="312" spans="5:7" x14ac:dyDescent="0.25">
      <c r="E312" s="287"/>
      <c r="F312" s="6" t="s">
        <v>917</v>
      </c>
      <c r="G312" s="8" t="s">
        <v>918</v>
      </c>
    </row>
    <row r="313" spans="5:7" x14ac:dyDescent="0.25">
      <c r="E313" s="287"/>
      <c r="F313" s="6" t="s">
        <v>919</v>
      </c>
      <c r="G313" s="8" t="s">
        <v>920</v>
      </c>
    </row>
    <row r="314" spans="5:7" x14ac:dyDescent="0.25">
      <c r="E314" s="287"/>
      <c r="F314" s="6" t="s">
        <v>921</v>
      </c>
      <c r="G314" s="8" t="s">
        <v>922</v>
      </c>
    </row>
    <row r="315" spans="5:7" x14ac:dyDescent="0.25">
      <c r="E315" s="287"/>
      <c r="F315" s="6" t="s">
        <v>923</v>
      </c>
      <c r="G315" s="8" t="s">
        <v>924</v>
      </c>
    </row>
    <row r="316" spans="5:7" x14ac:dyDescent="0.25">
      <c r="E316" s="287"/>
      <c r="F316" s="6" t="s">
        <v>925</v>
      </c>
      <c r="G316" s="8" t="s">
        <v>926</v>
      </c>
    </row>
    <row r="317" spans="5:7" x14ac:dyDescent="0.25">
      <c r="E317" s="287"/>
      <c r="F317" s="6" t="s">
        <v>927</v>
      </c>
      <c r="G317" s="8" t="s">
        <v>928</v>
      </c>
    </row>
    <row r="318" spans="5:7" x14ac:dyDescent="0.25">
      <c r="E318" s="287"/>
      <c r="F318" s="97" t="s">
        <v>929</v>
      </c>
      <c r="G318" s="98" t="s">
        <v>930</v>
      </c>
    </row>
    <row r="319" spans="5:7" x14ac:dyDescent="0.25">
      <c r="E319" s="287"/>
      <c r="F319" s="6" t="s">
        <v>931</v>
      </c>
      <c r="G319" s="8" t="s">
        <v>932</v>
      </c>
    </row>
    <row r="320" spans="5:7" x14ac:dyDescent="0.25">
      <c r="E320" s="287"/>
      <c r="F320" s="6" t="s">
        <v>933</v>
      </c>
      <c r="G320" s="8" t="s">
        <v>934</v>
      </c>
    </row>
    <row r="321" spans="5:7" x14ac:dyDescent="0.25">
      <c r="E321" s="287"/>
      <c r="F321" s="6" t="s">
        <v>935</v>
      </c>
      <c r="G321" s="8" t="s">
        <v>936</v>
      </c>
    </row>
    <row r="322" spans="5:7" x14ac:dyDescent="0.25">
      <c r="E322" s="287"/>
      <c r="F322" s="6" t="s">
        <v>937</v>
      </c>
      <c r="G322" s="8" t="s">
        <v>938</v>
      </c>
    </row>
    <row r="323" spans="5:7" x14ac:dyDescent="0.25">
      <c r="E323" s="287"/>
      <c r="F323" s="6" t="s">
        <v>939</v>
      </c>
      <c r="G323" s="8" t="s">
        <v>940</v>
      </c>
    </row>
    <row r="324" spans="5:7" x14ac:dyDescent="0.25">
      <c r="E324" s="287"/>
      <c r="F324" s="97" t="s">
        <v>941</v>
      </c>
      <c r="G324" s="98" t="s">
        <v>942</v>
      </c>
    </row>
    <row r="325" spans="5:7" x14ac:dyDescent="0.25">
      <c r="E325" s="287"/>
      <c r="F325" s="6" t="s">
        <v>943</v>
      </c>
      <c r="G325" s="8" t="s">
        <v>944</v>
      </c>
    </row>
    <row r="326" spans="5:7" x14ac:dyDescent="0.25">
      <c r="E326" s="287"/>
      <c r="F326" s="6" t="s">
        <v>945</v>
      </c>
      <c r="G326" s="8" t="s">
        <v>946</v>
      </c>
    </row>
    <row r="327" spans="5:7" x14ac:dyDescent="0.25">
      <c r="E327" s="287"/>
      <c r="F327" s="6" t="s">
        <v>947</v>
      </c>
      <c r="G327" s="8" t="s">
        <v>948</v>
      </c>
    </row>
    <row r="328" spans="5:7" x14ac:dyDescent="0.25">
      <c r="E328" s="287"/>
      <c r="F328" s="97" t="s">
        <v>949</v>
      </c>
      <c r="G328" s="98" t="s">
        <v>950</v>
      </c>
    </row>
    <row r="329" spans="5:7" x14ac:dyDescent="0.25">
      <c r="E329" s="287"/>
      <c r="F329" s="97" t="s">
        <v>951</v>
      </c>
      <c r="G329" s="98" t="s">
        <v>952</v>
      </c>
    </row>
    <row r="330" spans="5:7" x14ac:dyDescent="0.25">
      <c r="E330" s="287"/>
      <c r="F330" s="97" t="s">
        <v>953</v>
      </c>
      <c r="G330" s="98" t="s">
        <v>954</v>
      </c>
    </row>
    <row r="331" spans="5:7" x14ac:dyDescent="0.25">
      <c r="E331" s="287"/>
      <c r="F331" s="97" t="s">
        <v>955</v>
      </c>
      <c r="G331" s="98" t="s">
        <v>956</v>
      </c>
    </row>
    <row r="332" spans="5:7" x14ac:dyDescent="0.25">
      <c r="E332" s="287"/>
      <c r="F332" s="97" t="s">
        <v>957</v>
      </c>
      <c r="G332" s="98" t="s">
        <v>958</v>
      </c>
    </row>
    <row r="333" spans="5:7" ht="16.5" thickBot="1" x14ac:dyDescent="0.3">
      <c r="E333" s="288"/>
      <c r="F333" s="99" t="s">
        <v>959</v>
      </c>
      <c r="G333" s="100" t="s">
        <v>960</v>
      </c>
    </row>
    <row r="334" spans="5:7" x14ac:dyDescent="0.25">
      <c r="E334" s="271" t="s">
        <v>961</v>
      </c>
      <c r="F334" s="101" t="s">
        <v>962</v>
      </c>
      <c r="G334" s="102" t="s">
        <v>963</v>
      </c>
    </row>
    <row r="335" spans="5:7" x14ac:dyDescent="0.25">
      <c r="E335" s="272"/>
      <c r="F335" s="6" t="s">
        <v>964</v>
      </c>
      <c r="G335" s="8" t="s">
        <v>965</v>
      </c>
    </row>
    <row r="336" spans="5:7" x14ac:dyDescent="0.25">
      <c r="E336" s="272"/>
      <c r="F336" s="6" t="s">
        <v>966</v>
      </c>
      <c r="G336" s="8" t="s">
        <v>967</v>
      </c>
    </row>
    <row r="337" spans="5:7" x14ac:dyDescent="0.25">
      <c r="E337" s="272"/>
      <c r="F337" s="6" t="s">
        <v>968</v>
      </c>
      <c r="G337" s="8" t="s">
        <v>969</v>
      </c>
    </row>
    <row r="338" spans="5:7" x14ac:dyDescent="0.25">
      <c r="E338" s="272"/>
      <c r="F338" s="6" t="s">
        <v>970</v>
      </c>
      <c r="G338" s="8" t="s">
        <v>971</v>
      </c>
    </row>
    <row r="339" spans="5:7" x14ac:dyDescent="0.25">
      <c r="E339" s="272"/>
      <c r="F339" s="6" t="s">
        <v>972</v>
      </c>
      <c r="G339" s="8" t="s">
        <v>973</v>
      </c>
    </row>
    <row r="340" spans="5:7" x14ac:dyDescent="0.25">
      <c r="E340" s="272"/>
      <c r="F340" s="6" t="s">
        <v>974</v>
      </c>
      <c r="G340" s="7" t="s">
        <v>975</v>
      </c>
    </row>
    <row r="341" spans="5:7" x14ac:dyDescent="0.25">
      <c r="E341" s="272"/>
      <c r="F341" s="6" t="s">
        <v>976</v>
      </c>
      <c r="G341" s="8" t="s">
        <v>977</v>
      </c>
    </row>
    <row r="342" spans="5:7" x14ac:dyDescent="0.25">
      <c r="E342" s="272"/>
      <c r="F342" s="6" t="s">
        <v>978</v>
      </c>
      <c r="G342" s="8" t="s">
        <v>979</v>
      </c>
    </row>
    <row r="343" spans="5:7" x14ac:dyDescent="0.25">
      <c r="E343" s="272"/>
      <c r="F343" s="103" t="s">
        <v>980</v>
      </c>
      <c r="G343" s="72" t="s">
        <v>981</v>
      </c>
    </row>
    <row r="344" spans="5:7" x14ac:dyDescent="0.25">
      <c r="E344" s="272"/>
      <c r="F344" s="103" t="s">
        <v>982</v>
      </c>
      <c r="G344" s="72" t="s">
        <v>983</v>
      </c>
    </row>
    <row r="345" spans="5:7" x14ac:dyDescent="0.25">
      <c r="E345" s="272"/>
      <c r="F345" s="103" t="s">
        <v>984</v>
      </c>
      <c r="G345" s="72" t="s">
        <v>985</v>
      </c>
    </row>
    <row r="346" spans="5:7" ht="16.5" thickBot="1" x14ac:dyDescent="0.3">
      <c r="E346" s="273"/>
      <c r="F346" s="104" t="s">
        <v>986</v>
      </c>
      <c r="G346" s="105" t="s">
        <v>987</v>
      </c>
    </row>
    <row r="347" spans="5:7" x14ac:dyDescent="0.25">
      <c r="E347" s="289" t="s">
        <v>988</v>
      </c>
      <c r="F347" s="106" t="s">
        <v>989</v>
      </c>
      <c r="G347" s="107" t="s">
        <v>990</v>
      </c>
    </row>
    <row r="348" spans="5:7" x14ac:dyDescent="0.25">
      <c r="E348" s="290"/>
      <c r="F348" s="6" t="s">
        <v>991</v>
      </c>
      <c r="G348" s="8" t="s">
        <v>992</v>
      </c>
    </row>
    <row r="349" spans="5:7" x14ac:dyDescent="0.25">
      <c r="E349" s="290"/>
      <c r="F349" s="6" t="s">
        <v>993</v>
      </c>
      <c r="G349" s="8" t="s">
        <v>994</v>
      </c>
    </row>
    <row r="350" spans="5:7" x14ac:dyDescent="0.25">
      <c r="E350" s="290"/>
      <c r="F350" s="6" t="s">
        <v>995</v>
      </c>
      <c r="G350" s="8" t="s">
        <v>996</v>
      </c>
    </row>
    <row r="351" spans="5:7" x14ac:dyDescent="0.25">
      <c r="E351" s="290"/>
      <c r="F351" s="108" t="s">
        <v>997</v>
      </c>
      <c r="G351" s="109" t="s">
        <v>998</v>
      </c>
    </row>
    <row r="352" spans="5:7" x14ac:dyDescent="0.25">
      <c r="E352" s="290"/>
      <c r="F352" s="6" t="s">
        <v>999</v>
      </c>
      <c r="G352" s="8" t="s">
        <v>1000</v>
      </c>
    </row>
    <row r="353" spans="5:7" x14ac:dyDescent="0.25">
      <c r="E353" s="290"/>
      <c r="F353" s="6" t="s">
        <v>1001</v>
      </c>
      <c r="G353" s="8" t="s">
        <v>1002</v>
      </c>
    </row>
    <row r="354" spans="5:7" x14ac:dyDescent="0.25">
      <c r="E354" s="290"/>
      <c r="F354" s="6" t="s">
        <v>1003</v>
      </c>
      <c r="G354" s="8" t="s">
        <v>1004</v>
      </c>
    </row>
    <row r="355" spans="5:7" x14ac:dyDescent="0.25">
      <c r="E355" s="290"/>
      <c r="F355" s="6" t="s">
        <v>1005</v>
      </c>
      <c r="G355" s="8" t="s">
        <v>1006</v>
      </c>
    </row>
    <row r="356" spans="5:7" x14ac:dyDescent="0.25">
      <c r="E356" s="290"/>
      <c r="F356" s="6" t="s">
        <v>1007</v>
      </c>
      <c r="G356" s="8" t="s">
        <v>1008</v>
      </c>
    </row>
    <row r="357" spans="5:7" x14ac:dyDescent="0.25">
      <c r="E357" s="290"/>
      <c r="F357" s="108" t="s">
        <v>1009</v>
      </c>
      <c r="G357" s="109" t="s">
        <v>1010</v>
      </c>
    </row>
    <row r="358" spans="5:7" x14ac:dyDescent="0.25">
      <c r="E358" s="290"/>
      <c r="F358" s="108" t="s">
        <v>1011</v>
      </c>
      <c r="G358" s="109" t="s">
        <v>1012</v>
      </c>
    </row>
    <row r="359" spans="5:7" ht="16.5" thickBot="1" x14ac:dyDescent="0.3">
      <c r="E359" s="291"/>
      <c r="F359" s="110" t="s">
        <v>1013</v>
      </c>
      <c r="G359" s="111" t="s">
        <v>1014</v>
      </c>
    </row>
    <row r="360" spans="5:7" x14ac:dyDescent="0.25">
      <c r="E360" s="292" t="s">
        <v>1015</v>
      </c>
      <c r="F360" s="112" t="s">
        <v>1016</v>
      </c>
      <c r="G360" s="113" t="s">
        <v>1017</v>
      </c>
    </row>
    <row r="361" spans="5:7" x14ac:dyDescent="0.25">
      <c r="E361" s="293"/>
      <c r="F361" s="114" t="s">
        <v>1018</v>
      </c>
      <c r="G361" s="115" t="s">
        <v>1019</v>
      </c>
    </row>
    <row r="362" spans="5:7" x14ac:dyDescent="0.25">
      <c r="E362" s="293"/>
      <c r="F362" s="114" t="s">
        <v>1020</v>
      </c>
      <c r="G362" s="115" t="s">
        <v>1021</v>
      </c>
    </row>
    <row r="363" spans="5:7" ht="16.5" thickBot="1" x14ac:dyDescent="0.3">
      <c r="E363" s="294"/>
      <c r="F363" s="116" t="s">
        <v>1022</v>
      </c>
      <c r="G363" s="117" t="s">
        <v>1023</v>
      </c>
    </row>
    <row r="364" spans="5:7" ht="48" thickBot="1" x14ac:dyDescent="0.3">
      <c r="E364" s="118" t="s">
        <v>1024</v>
      </c>
      <c r="F364" s="119">
        <v>17</v>
      </c>
      <c r="G364" s="120" t="s">
        <v>372</v>
      </c>
    </row>
    <row r="365" spans="5:7" x14ac:dyDescent="0.25">
      <c r="G365" s="36" t="s">
        <v>1049</v>
      </c>
    </row>
    <row r="366" spans="5:7" ht="31.5" x14ac:dyDescent="0.25">
      <c r="G366" s="36" t="s">
        <v>1050</v>
      </c>
    </row>
  </sheetData>
  <sheetProtection selectLockedCells="1" selectUnlockedCells="1"/>
  <mergeCells count="17">
    <mergeCell ref="E272:E291"/>
    <mergeCell ref="E292:E333"/>
    <mergeCell ref="E334:E346"/>
    <mergeCell ref="E347:E359"/>
    <mergeCell ref="E360:E363"/>
    <mergeCell ref="E234:E271"/>
    <mergeCell ref="E1:G1"/>
    <mergeCell ref="E3:E16"/>
    <mergeCell ref="E17:E43"/>
    <mergeCell ref="E44:E52"/>
    <mergeCell ref="E53:E85"/>
    <mergeCell ref="E86:E91"/>
    <mergeCell ref="E92:E141"/>
    <mergeCell ref="E142:E171"/>
    <mergeCell ref="E172:E185"/>
    <mergeCell ref="E186:E215"/>
    <mergeCell ref="E216:E23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</vt:i4>
      </vt:variant>
      <vt:variant>
        <vt:lpstr>Imenovani rasponi</vt:lpstr>
      </vt:variant>
      <vt:variant>
        <vt:i4>1</vt:i4>
      </vt:variant>
    </vt:vector>
  </HeadingPairs>
  <TitlesOfParts>
    <vt:vector size="4" baseType="lpstr">
      <vt:lpstr>Obrazac prijave</vt:lpstr>
      <vt:lpstr>Strucno vrednovanje</vt:lpstr>
      <vt:lpstr>Legenda izvješće</vt:lpstr>
      <vt:lpstr>'Obrazac prijave'!Podrucje_ispisa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2025-12-15T13:26:45Z</dcterms:modified>
</cp:coreProperties>
</file>